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45" windowHeight="1050" activeTab="0"/>
  </bookViews>
  <sheets>
    <sheet name="Tabela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<sst xmlns="http://schemas.openxmlformats.org/spreadsheetml/2006/main" count="67" uniqueCount="59">
  <si>
    <t>Mateus Rodrigues Santos</t>
  </si>
  <si>
    <t>Vinicius Coelho Souza</t>
  </si>
  <si>
    <t>Eduardo H. Haddad</t>
  </si>
  <si>
    <t>Lívia Sidiney</t>
  </si>
  <si>
    <t>Rodolfo de Souza</t>
  </si>
  <si>
    <t>Vinicius Martins Fernandes</t>
  </si>
  <si>
    <t>Luiz Augusto Capellani</t>
  </si>
  <si>
    <t>Iago Gabriel T. Silva</t>
  </si>
  <si>
    <t>Julia Daher Pacheco</t>
  </si>
  <si>
    <t>Paulo H. Naves Rodrigues</t>
  </si>
  <si>
    <t>Luiza Martins de Araujo</t>
  </si>
  <si>
    <t>Thaynara Haddad</t>
  </si>
  <si>
    <t>Isabela Resende de Oliveira</t>
  </si>
  <si>
    <t>Victor Wildemberg</t>
  </si>
  <si>
    <t>Maria Resende</t>
  </si>
  <si>
    <t>Laura Fonseca Ferreira</t>
  </si>
  <si>
    <t>Bruno Viana Pinto</t>
  </si>
  <si>
    <t>Letica Silva Alonso</t>
  </si>
  <si>
    <t>Marcos Ribeiro do Vale Filho</t>
  </si>
  <si>
    <t>Alice Pereira Zanzine</t>
  </si>
  <si>
    <t>Juliano M. Guedes</t>
  </si>
  <si>
    <t>Guilherme A. T. Tasonie</t>
  </si>
  <si>
    <t>FC</t>
  </si>
  <si>
    <t>PEARSON = 0.923</t>
  </si>
  <si>
    <t>Lac</t>
  </si>
  <si>
    <t>Tempo segundos (s)</t>
  </si>
  <si>
    <t>Vcrit(s)</t>
  </si>
  <si>
    <t>lanlac(s)</t>
  </si>
  <si>
    <t>Lac. mmol</t>
  </si>
  <si>
    <t>Intensidade%</t>
  </si>
  <si>
    <t>Tabela 1 – Características dos Atletas.</t>
  </si>
  <si>
    <t>N. de Atletas</t>
  </si>
  <si>
    <t>Idade (anos)</t>
  </si>
  <si>
    <t>Altura (cm)</t>
  </si>
  <si>
    <t xml:space="preserve">   IMC</t>
  </si>
  <si>
    <t>Temp.Trein (anos).</t>
  </si>
  <si>
    <r>
      <t xml:space="preserve">   17.2 </t>
    </r>
    <r>
      <rPr>
        <sz val="12"/>
        <rFont val="Arial"/>
        <family val="2"/>
      </rPr>
      <t>± 3</t>
    </r>
  </si>
  <si>
    <r>
      <t xml:space="preserve">167.9 </t>
    </r>
    <r>
      <rPr>
        <sz val="12"/>
        <rFont val="Arial"/>
        <family val="2"/>
      </rPr>
      <t>± 8.3</t>
    </r>
  </si>
  <si>
    <r>
      <t xml:space="preserve">61.2 </t>
    </r>
    <r>
      <rPr>
        <sz val="12"/>
        <rFont val="Arial"/>
        <family val="2"/>
      </rPr>
      <t>± 10.3</t>
    </r>
  </si>
  <si>
    <r>
      <t xml:space="preserve">        6 </t>
    </r>
    <r>
      <rPr>
        <sz val="12"/>
        <rFont val="Arial"/>
        <family val="2"/>
      </rPr>
      <t>± 3.5</t>
    </r>
  </si>
  <si>
    <t>IMC</t>
  </si>
  <si>
    <t>Tabela 2 - ( IAT) determinado pela Vcrit e pelo lanlac.</t>
  </si>
  <si>
    <t>Número de Atletas</t>
  </si>
  <si>
    <t xml:space="preserve">      Vcrit (s)</t>
  </si>
  <si>
    <t xml:space="preserve">    lanlac (s)</t>
  </si>
  <si>
    <r>
      <t xml:space="preserve">92.8 </t>
    </r>
    <r>
      <rPr>
        <sz val="12"/>
        <rFont val="Arial"/>
        <family val="2"/>
      </rPr>
      <t>± 13.74</t>
    </r>
  </si>
  <si>
    <t>Vcrit (s)</t>
  </si>
  <si>
    <t>lanlac (s)</t>
  </si>
  <si>
    <r>
      <t xml:space="preserve">89.9 </t>
    </r>
    <r>
      <rPr>
        <sz val="12"/>
        <rFont val="Arial"/>
        <family val="2"/>
      </rPr>
      <t>± 11.46</t>
    </r>
  </si>
  <si>
    <r>
      <t xml:space="preserve">lac - </t>
    </r>
    <r>
      <rPr>
        <sz val="12"/>
        <color indexed="8"/>
        <rFont val="Arial"/>
        <family val="2"/>
      </rPr>
      <t>mmol.L</t>
    </r>
    <r>
      <rPr>
        <vertAlign val="superscript"/>
        <sz val="12"/>
        <color indexed="8"/>
        <rFont val="Arial"/>
        <family val="2"/>
      </rPr>
      <t>-1</t>
    </r>
  </si>
  <si>
    <t>FC – bpm</t>
  </si>
  <si>
    <t>Tabela 3 - Valores de Lactato em mmol e FC em bpm.</t>
  </si>
  <si>
    <t xml:space="preserve"> Pearson = 0.9229</t>
  </si>
  <si>
    <t>Tabela 4 - Tempo de Vcrit e lanlac nos dois momentos avaliado</t>
  </si>
  <si>
    <t>Correlação de Pearson = 0.8098</t>
  </si>
  <si>
    <t>p ≤ 0.05</t>
  </si>
  <si>
    <t xml:space="preserve">pearson = 0.9358;  </t>
  </si>
  <si>
    <t xml:space="preserve">pearson = 0.8098; p ≤ 0.05. </t>
  </si>
  <si>
    <t>t = 0.6641;  p ≤ 0.05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</si>
</sst>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F400]h:mm:ss\ AM/PM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51" fillId="0" borderId="11" xfId="0" applyFont="1" applyBorder="1" applyAlignment="1">
      <alignment horizontal="justify" vertical="top" wrapText="1"/>
    </xf>
    <xf numFmtId="0" fontId="51" fillId="0" borderId="12" xfId="0" applyFont="1" applyBorder="1" applyAlignment="1">
      <alignment horizontal="justify" vertical="top" wrapText="1"/>
    </xf>
    <xf numFmtId="0" fontId="32" fillId="0" borderId="0" xfId="50">
      <alignment/>
      <protection/>
    </xf>
    <xf numFmtId="0" fontId="52" fillId="0" borderId="13" xfId="50" applyFont="1" applyBorder="1" applyAlignment="1">
      <alignment horizontal="right" wrapText="1"/>
      <protection/>
    </xf>
    <xf numFmtId="0" fontId="52" fillId="0" borderId="14" xfId="50" applyFont="1" applyBorder="1" applyAlignment="1">
      <alignment vertical="top" wrapText="1"/>
      <protection/>
    </xf>
    <xf numFmtId="0" fontId="52" fillId="0" borderId="15" xfId="50" applyFont="1" applyBorder="1" applyAlignment="1">
      <alignment horizontal="right" wrapText="1"/>
      <protection/>
    </xf>
    <xf numFmtId="0" fontId="52" fillId="0" borderId="16" xfId="50" applyFont="1" applyBorder="1" applyAlignment="1">
      <alignment vertical="top" wrapText="1"/>
      <protection/>
    </xf>
    <xf numFmtId="0" fontId="32" fillId="34" borderId="0" xfId="50" applyFill="1">
      <alignment/>
      <protection/>
    </xf>
    <xf numFmtId="0" fontId="52" fillId="34" borderId="17" xfId="50" applyFont="1" applyFill="1" applyBorder="1" applyAlignment="1">
      <alignment horizontal="right" wrapText="1"/>
      <protection/>
    </xf>
    <xf numFmtId="0" fontId="52" fillId="34" borderId="18" xfId="50" applyFont="1" applyFill="1" applyBorder="1" applyAlignment="1">
      <alignment vertical="top" wrapText="1"/>
      <protection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right"/>
    </xf>
    <xf numFmtId="0" fontId="51" fillId="0" borderId="0" xfId="0" applyFont="1" applyAlignment="1">
      <alignment horizontal="justify"/>
    </xf>
    <xf numFmtId="0" fontId="51" fillId="0" borderId="19" xfId="0" applyFont="1" applyBorder="1" applyAlignment="1">
      <alignment horizontal="justify" vertical="top" wrapText="1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20" xfId="0" applyFont="1" applyBorder="1" applyAlignment="1">
      <alignment horizontal="justify" vertical="top" wrapText="1"/>
    </xf>
    <xf numFmtId="0" fontId="0" fillId="34" borderId="10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right" wrapText="1"/>
    </xf>
    <xf numFmtId="0" fontId="0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Comportamento do Lactato no teste progressivo de 7  x 100</a:t>
            </a:r>
          </a:p>
        </c:rich>
      </c:tx>
      <c:layout>
        <c:manualLayout>
          <c:xMode val="factor"/>
          <c:yMode val="factor"/>
          <c:x val="0.036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025"/>
          <c:y val="0.1145"/>
          <c:w val="0.784"/>
          <c:h val="0.796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Gráficos!$B$4:$B$10</c:f>
              <c:numCache/>
            </c:numRef>
          </c:xVal>
          <c:yVal>
            <c:numRef>
              <c:f>Gráficos!$C$4:$C$10</c:f>
              <c:numCache/>
            </c:numRef>
          </c:yVal>
          <c:smooth val="1"/>
        </c:ser>
        <c:axId val="58255660"/>
        <c:axId val="54538893"/>
      </c:scatterChart>
      <c:valAx>
        <c:axId val="58255660"/>
        <c:scaling>
          <c:orientation val="minMax"/>
          <c:max val="100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Intensidade %</a:t>
                </a:r>
              </a:p>
            </c:rich>
          </c:tx>
          <c:layout>
            <c:manualLayout>
              <c:xMode val="factor"/>
              <c:yMode val="factor"/>
              <c:x val="-0.03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8893"/>
        <c:crosses val="autoZero"/>
        <c:crossBetween val="midCat"/>
        <c:dispUnits/>
        <c:majorUnit val="5"/>
        <c:minorUnit val="4"/>
      </c:valAx>
      <c:valAx>
        <c:axId val="54538893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Lac. mmol. L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66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Comportamento do Lac e da FC em bpm no teste Progressivo de 7 x 100</a:t>
            </a:r>
          </a:p>
        </c:rich>
      </c:tx>
      <c:layout>
        <c:manualLayout>
          <c:xMode val="factor"/>
          <c:yMode val="factor"/>
          <c:x val="0.0115"/>
          <c:y val="-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275"/>
          <c:y val="0.1385"/>
          <c:w val="0.82575"/>
          <c:h val="0.81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Gráficos!$J$26:$J$32</c:f>
              <c:numCache/>
            </c:numRef>
          </c:xVal>
          <c:yVal>
            <c:numRef>
              <c:f>Gráficos!$K$26:$K$32</c:f>
              <c:numCache/>
            </c:numRef>
          </c:yVal>
          <c:smooth val="1"/>
        </c:ser>
        <c:axId val="21087990"/>
        <c:axId val="55574183"/>
      </c:scatterChart>
      <c:valAx>
        <c:axId val="21087990"/>
        <c:scaling>
          <c:orientation val="minMax"/>
          <c:max val="190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4183"/>
        <c:crosses val="autoZero"/>
        <c:crossBetween val="midCat"/>
        <c:dispUnits/>
        <c:majorUnit val="10"/>
      </c:valAx>
      <c:valAx>
        <c:axId val="55574183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Lac. mmol. L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- 1</a:t>
                </a:r>
              </a:p>
            </c:rich>
          </c:tx>
          <c:layout>
            <c:manualLayout>
              <c:xMode val="factor"/>
              <c:yMode val="factor"/>
              <c:x val="-0.003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799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 de Limiar Determinado pela Vcrit e pelo  lanlac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3425"/>
          <c:w val="0.87625"/>
          <c:h val="0.756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Gráficos!$C$27:$D$27</c:f>
              <c:numCache/>
            </c:numRef>
          </c:val>
        </c:ser>
        <c:overlap val="100"/>
        <c:axId val="30405600"/>
        <c:axId val="5214945"/>
      </c:barChart>
      <c:cat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Vcrit                                     lanlac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0560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0.36475</cdr:x>
      <cdr:y>0.98575</cdr:y>
    </cdr:from>
    <cdr:to>
      <cdr:x>0.61425</cdr:x>
      <cdr:y>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762125" y="2733675"/>
          <a:ext cx="1209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Momentos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133350</xdr:rowOff>
    </xdr:from>
    <xdr:to>
      <xdr:col>11</xdr:col>
      <xdr:colOff>123825</xdr:colOff>
      <xdr:row>20</xdr:row>
      <xdr:rowOff>57150</xdr:rowOff>
    </xdr:to>
    <xdr:graphicFrame>
      <xdr:nvGraphicFramePr>
        <xdr:cNvPr id="1" name="Gráfico 13"/>
        <xdr:cNvGraphicFramePr/>
      </xdr:nvGraphicFramePr>
      <xdr:xfrm>
        <a:off x="2057400" y="133350"/>
        <a:ext cx="48482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95250</xdr:colOff>
      <xdr:row>23</xdr:row>
      <xdr:rowOff>76200</xdr:rowOff>
    </xdr:from>
    <xdr:to>
      <xdr:col>19</xdr:col>
      <xdr:colOff>238125</xdr:colOff>
      <xdr:row>41</xdr:row>
      <xdr:rowOff>104775</xdr:rowOff>
    </xdr:to>
    <xdr:graphicFrame>
      <xdr:nvGraphicFramePr>
        <xdr:cNvPr id="2" name="Gráfico 4"/>
        <xdr:cNvGraphicFramePr/>
      </xdr:nvGraphicFramePr>
      <xdr:xfrm>
        <a:off x="6877050" y="3800475"/>
        <a:ext cx="50196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48</xdr:row>
      <xdr:rowOff>142875</xdr:rowOff>
    </xdr:from>
    <xdr:to>
      <xdr:col>8</xdr:col>
      <xdr:colOff>19050</xdr:colOff>
      <xdr:row>65</xdr:row>
      <xdr:rowOff>142875</xdr:rowOff>
    </xdr:to>
    <xdr:graphicFrame>
      <xdr:nvGraphicFramePr>
        <xdr:cNvPr id="3" name="Gráfico 4"/>
        <xdr:cNvGraphicFramePr/>
      </xdr:nvGraphicFramePr>
      <xdr:xfrm>
        <a:off x="323850" y="8220075"/>
        <a:ext cx="48387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6"/>
  <sheetViews>
    <sheetView tabSelected="1" zoomScalePageLayoutView="0" workbookViewId="0" topLeftCell="G22">
      <selection activeCell="L43" sqref="L43"/>
    </sheetView>
  </sheetViews>
  <sheetFormatPr defaultColWidth="9.140625" defaultRowHeight="12.75"/>
  <cols>
    <col min="6" max="6" width="39.57421875" style="0" customWidth="1"/>
    <col min="7" max="7" width="14.28125" style="0" customWidth="1"/>
    <col min="8" max="8" width="15.140625" style="0" customWidth="1"/>
    <col min="10" max="10" width="19.8515625" style="0" customWidth="1"/>
    <col min="12" max="12" width="20.28125" style="0" customWidth="1"/>
    <col min="13" max="13" width="12.421875" style="0" customWidth="1"/>
    <col min="15" max="15" width="13.57421875" style="0" customWidth="1"/>
  </cols>
  <sheetData>
    <row r="1" spans="1:12" ht="22.5" customHeight="1" thickBot="1">
      <c r="A1" s="2" t="s">
        <v>19</v>
      </c>
      <c r="D1" s="1">
        <v>94</v>
      </c>
      <c r="F1" s="23" t="s">
        <v>30</v>
      </c>
      <c r="L1" s="26" t="s">
        <v>51</v>
      </c>
    </row>
    <row r="2" spans="1:13" ht="18" customHeight="1" thickBot="1">
      <c r="A2" s="2" t="s">
        <v>16</v>
      </c>
      <c r="D2" s="1">
        <f aca="true" t="shared" si="0" ref="D2:D21">((D26-1)*100)+60</f>
        <v>64</v>
      </c>
      <c r="F2" s="9" t="s">
        <v>31</v>
      </c>
      <c r="G2" s="10" t="s">
        <v>32</v>
      </c>
      <c r="H2" s="10" t="s">
        <v>33</v>
      </c>
      <c r="I2" s="10" t="s">
        <v>34</v>
      </c>
      <c r="J2" s="10" t="s">
        <v>35</v>
      </c>
      <c r="L2" s="41" t="s">
        <v>49</v>
      </c>
      <c r="M2" s="42" t="s">
        <v>50</v>
      </c>
    </row>
    <row r="3" spans="1:13" ht="18.75" customHeight="1" thickBot="1">
      <c r="A3" s="2" t="s">
        <v>2</v>
      </c>
      <c r="D3" s="1">
        <f t="shared" si="0"/>
        <v>62</v>
      </c>
      <c r="F3" s="24">
        <v>17</v>
      </c>
      <c r="G3" s="27" t="s">
        <v>36</v>
      </c>
      <c r="H3" s="27" t="s">
        <v>37</v>
      </c>
      <c r="I3" s="27" t="s">
        <v>38</v>
      </c>
      <c r="J3" s="27" t="s">
        <v>39</v>
      </c>
      <c r="L3" s="39">
        <v>140</v>
      </c>
      <c r="M3" s="40">
        <v>3.81</v>
      </c>
    </row>
    <row r="4" spans="1:13" ht="15.75" thickBot="1">
      <c r="A4" s="2" t="s">
        <v>21</v>
      </c>
      <c r="D4" s="1">
        <v>64</v>
      </c>
      <c r="F4" s="23"/>
      <c r="G4" s="28" t="s">
        <v>32</v>
      </c>
      <c r="H4" s="28" t="s">
        <v>33</v>
      </c>
      <c r="I4" s="28" t="s">
        <v>40</v>
      </c>
      <c r="J4" s="28" t="s">
        <v>35</v>
      </c>
      <c r="L4" s="39">
        <v>142</v>
      </c>
      <c r="M4" s="40">
        <v>4.22</v>
      </c>
    </row>
    <row r="5" spans="1:13" ht="15.75" thickBot="1">
      <c r="A5" s="2" t="s">
        <v>7</v>
      </c>
      <c r="D5" s="1">
        <f t="shared" si="0"/>
        <v>77</v>
      </c>
      <c r="G5" s="31">
        <v>15</v>
      </c>
      <c r="H5" s="31">
        <v>162.3</v>
      </c>
      <c r="I5" s="31">
        <v>57.2</v>
      </c>
      <c r="J5" s="29">
        <v>5</v>
      </c>
      <c r="L5" s="39">
        <v>148</v>
      </c>
      <c r="M5" s="40">
        <v>3.97</v>
      </c>
    </row>
    <row r="6" spans="1:13" ht="15.75" thickBot="1">
      <c r="A6" s="2" t="s">
        <v>12</v>
      </c>
      <c r="D6" s="1">
        <v>92</v>
      </c>
      <c r="G6" s="31">
        <v>15</v>
      </c>
      <c r="H6" s="31">
        <v>180.4</v>
      </c>
      <c r="I6" s="31">
        <v>67.8</v>
      </c>
      <c r="J6" s="29">
        <v>3</v>
      </c>
      <c r="L6" s="39">
        <v>162</v>
      </c>
      <c r="M6" s="40">
        <v>4.65</v>
      </c>
    </row>
    <row r="7" spans="1:13" ht="15.75" thickBot="1">
      <c r="A7" s="2" t="s">
        <v>8</v>
      </c>
      <c r="D7" s="1">
        <f t="shared" si="0"/>
        <v>86</v>
      </c>
      <c r="G7" s="31">
        <v>19</v>
      </c>
      <c r="H7" s="31">
        <v>170</v>
      </c>
      <c r="I7" s="31">
        <v>72</v>
      </c>
      <c r="J7" s="29">
        <v>8</v>
      </c>
      <c r="L7" s="37">
        <v>169</v>
      </c>
      <c r="M7" s="38">
        <v>5.34</v>
      </c>
    </row>
    <row r="8" spans="1:13" ht="15.75" thickBot="1">
      <c r="A8" s="2" t="s">
        <v>20</v>
      </c>
      <c r="D8" s="1">
        <f t="shared" si="0"/>
        <v>76</v>
      </c>
      <c r="G8" s="31">
        <v>14</v>
      </c>
      <c r="H8" s="31">
        <v>165.5</v>
      </c>
      <c r="I8" s="31">
        <v>67.9</v>
      </c>
      <c r="J8" s="29">
        <v>2.5</v>
      </c>
      <c r="L8" s="39">
        <v>177</v>
      </c>
      <c r="M8" s="40">
        <v>5.99</v>
      </c>
    </row>
    <row r="9" spans="1:13" ht="15.75" thickBot="1">
      <c r="A9" s="4" t="s">
        <v>15</v>
      </c>
      <c r="D9" s="1">
        <v>76</v>
      </c>
      <c r="G9" s="31">
        <v>26</v>
      </c>
      <c r="H9" s="32">
        <v>177.5</v>
      </c>
      <c r="I9" s="32">
        <v>82</v>
      </c>
      <c r="J9" s="29">
        <v>16</v>
      </c>
      <c r="L9" s="39">
        <v>181</v>
      </c>
      <c r="M9" s="40">
        <v>7.38</v>
      </c>
    </row>
    <row r="10" spans="1:12" ht="20.25" customHeight="1">
      <c r="A10" s="2" t="s">
        <v>17</v>
      </c>
      <c r="D10" s="1">
        <f t="shared" si="0"/>
        <v>95</v>
      </c>
      <c r="G10" s="31">
        <v>16</v>
      </c>
      <c r="H10" s="32">
        <v>186</v>
      </c>
      <c r="I10" s="32">
        <v>75.8</v>
      </c>
      <c r="J10" s="29">
        <v>5</v>
      </c>
      <c r="L10" s="23" t="s">
        <v>52</v>
      </c>
    </row>
    <row r="11" spans="1:10" ht="12.75">
      <c r="A11" s="2" t="s">
        <v>3</v>
      </c>
      <c r="D11" s="1">
        <v>78</v>
      </c>
      <c r="G11" s="31">
        <v>15</v>
      </c>
      <c r="H11" s="32">
        <v>165.5</v>
      </c>
      <c r="I11" s="32">
        <v>50</v>
      </c>
      <c r="J11" s="29">
        <v>2</v>
      </c>
    </row>
    <row r="12" spans="1:10" ht="12.75">
      <c r="A12" s="2" t="s">
        <v>6</v>
      </c>
      <c r="D12" s="1"/>
      <c r="G12" s="31">
        <v>18</v>
      </c>
      <c r="H12" s="32">
        <v>178</v>
      </c>
      <c r="I12" s="32">
        <v>47.7</v>
      </c>
      <c r="J12" s="30">
        <v>7</v>
      </c>
    </row>
    <row r="13" spans="1:10" ht="12.75">
      <c r="A13" s="2" t="s">
        <v>10</v>
      </c>
      <c r="D13" s="1">
        <f t="shared" si="0"/>
        <v>90</v>
      </c>
      <c r="G13" s="31">
        <v>22</v>
      </c>
      <c r="H13" s="32">
        <v>171</v>
      </c>
      <c r="I13" s="32">
        <v>67.7</v>
      </c>
      <c r="J13" s="29">
        <v>5</v>
      </c>
    </row>
    <row r="14" spans="1:10" ht="12.75">
      <c r="A14" s="2" t="s">
        <v>18</v>
      </c>
      <c r="D14" s="1">
        <v>60</v>
      </c>
      <c r="G14" s="31">
        <v>17</v>
      </c>
      <c r="H14" s="32">
        <v>170</v>
      </c>
      <c r="I14" s="32">
        <v>64.8</v>
      </c>
      <c r="J14" s="29">
        <v>6</v>
      </c>
    </row>
    <row r="15" spans="1:10" ht="12.75">
      <c r="A15" s="2" t="s">
        <v>14</v>
      </c>
      <c r="D15" s="1">
        <f t="shared" si="0"/>
        <v>72.99999999999999</v>
      </c>
      <c r="G15" s="31">
        <v>14</v>
      </c>
      <c r="H15" s="32">
        <v>163</v>
      </c>
      <c r="I15" s="32">
        <v>49</v>
      </c>
      <c r="J15" s="29">
        <v>7</v>
      </c>
    </row>
    <row r="16" spans="1:10" ht="12.75">
      <c r="A16" s="2" t="s">
        <v>0</v>
      </c>
      <c r="D16" s="1">
        <f t="shared" si="0"/>
        <v>76</v>
      </c>
      <c r="G16" s="31">
        <v>16</v>
      </c>
      <c r="H16" s="32">
        <v>157</v>
      </c>
      <c r="I16" s="32">
        <v>54.6</v>
      </c>
      <c r="J16" s="29">
        <v>1.5</v>
      </c>
    </row>
    <row r="17" spans="1:10" ht="12.75">
      <c r="A17" s="2" t="s">
        <v>9</v>
      </c>
      <c r="D17" s="1">
        <f t="shared" si="0"/>
        <v>62</v>
      </c>
      <c r="G17" s="31">
        <v>16</v>
      </c>
      <c r="H17" s="32">
        <v>162</v>
      </c>
      <c r="I17" s="32">
        <v>67.8</v>
      </c>
      <c r="J17" s="29">
        <v>7</v>
      </c>
    </row>
    <row r="18" spans="1:10" ht="12.75">
      <c r="A18" s="2" t="s">
        <v>4</v>
      </c>
      <c r="D18" s="1">
        <f t="shared" si="0"/>
        <v>82</v>
      </c>
      <c r="G18" s="31">
        <v>19</v>
      </c>
      <c r="H18" s="32">
        <v>163</v>
      </c>
      <c r="I18" s="32">
        <v>54.5</v>
      </c>
      <c r="J18" s="29">
        <v>7</v>
      </c>
    </row>
    <row r="19" spans="1:10" ht="12.75">
      <c r="A19" s="2" t="s">
        <v>11</v>
      </c>
      <c r="D19" s="1">
        <v>74</v>
      </c>
      <c r="G19" s="31">
        <v>18</v>
      </c>
      <c r="H19" s="32">
        <v>158</v>
      </c>
      <c r="I19" s="31">
        <v>54.5</v>
      </c>
      <c r="J19" s="29">
        <v>11</v>
      </c>
    </row>
    <row r="20" spans="1:10" ht="12.75">
      <c r="A20" s="3" t="s">
        <v>13</v>
      </c>
      <c r="D20" s="1">
        <f t="shared" si="0"/>
        <v>64</v>
      </c>
      <c r="G20" s="31">
        <v>15</v>
      </c>
      <c r="H20" s="32">
        <v>160</v>
      </c>
      <c r="I20" s="31">
        <v>50</v>
      </c>
      <c r="J20" s="29">
        <v>5</v>
      </c>
    </row>
    <row r="21" spans="1:10" ht="12.75">
      <c r="A21" s="2" t="s">
        <v>1</v>
      </c>
      <c r="D21" s="1">
        <f t="shared" si="0"/>
        <v>74.99999999999999</v>
      </c>
      <c r="G21" s="31">
        <v>17</v>
      </c>
      <c r="H21" s="32">
        <v>165</v>
      </c>
      <c r="I21" s="31">
        <v>57.1</v>
      </c>
      <c r="J21" s="29">
        <v>2.5</v>
      </c>
    </row>
    <row r="22" spans="1:4" ht="12.75">
      <c r="A22" s="2" t="s">
        <v>5</v>
      </c>
      <c r="D22" s="1">
        <v>81</v>
      </c>
    </row>
    <row r="23" spans="4:10" ht="30.75" thickBot="1">
      <c r="D23" s="6"/>
      <c r="F23" s="23" t="s">
        <v>41</v>
      </c>
      <c r="J23" s="26" t="s">
        <v>53</v>
      </c>
    </row>
    <row r="24" spans="4:11" ht="15.75" thickBot="1">
      <c r="D24" s="1"/>
      <c r="F24" s="9" t="s">
        <v>42</v>
      </c>
      <c r="G24" s="10" t="s">
        <v>43</v>
      </c>
      <c r="H24" s="10" t="s">
        <v>44</v>
      </c>
      <c r="J24" s="28" t="s">
        <v>46</v>
      </c>
      <c r="K24" s="28" t="s">
        <v>47</v>
      </c>
    </row>
    <row r="25" spans="4:11" ht="19.5" customHeight="1" thickBot="1">
      <c r="D25" s="1">
        <v>1.34</v>
      </c>
      <c r="F25" s="24">
        <v>17</v>
      </c>
      <c r="G25" s="27" t="s">
        <v>45</v>
      </c>
      <c r="H25" s="27" t="s">
        <v>48</v>
      </c>
      <c r="J25" s="35">
        <v>80</v>
      </c>
      <c r="K25" s="36">
        <v>79</v>
      </c>
    </row>
    <row r="26" spans="4:11" ht="13.5" thickBot="1">
      <c r="D26" s="1">
        <v>1.04</v>
      </c>
      <c r="G26" s="28" t="s">
        <v>46</v>
      </c>
      <c r="H26" s="28" t="s">
        <v>47</v>
      </c>
      <c r="J26" s="35">
        <v>73</v>
      </c>
      <c r="K26" s="36">
        <v>68</v>
      </c>
    </row>
    <row r="27" spans="4:11" ht="13.5" thickBot="1">
      <c r="D27" s="1">
        <v>1.02</v>
      </c>
      <c r="G27" s="35">
        <v>80</v>
      </c>
      <c r="H27" s="36">
        <v>79</v>
      </c>
      <c r="J27" s="35">
        <v>90</v>
      </c>
      <c r="K27" s="36">
        <v>80</v>
      </c>
    </row>
    <row r="28" spans="4:11" ht="13.5" thickBot="1">
      <c r="D28" s="1">
        <v>1.04</v>
      </c>
      <c r="G28" s="35">
        <v>73</v>
      </c>
      <c r="H28" s="36">
        <v>68</v>
      </c>
      <c r="J28" s="35">
        <v>104</v>
      </c>
      <c r="K28" s="36">
        <v>89</v>
      </c>
    </row>
    <row r="29" spans="4:11" ht="13.5" thickBot="1">
      <c r="D29" s="1">
        <v>1.17</v>
      </c>
      <c r="G29" s="35">
        <v>90</v>
      </c>
      <c r="H29" s="36">
        <v>80</v>
      </c>
      <c r="J29" s="35">
        <v>93</v>
      </c>
      <c r="K29" s="36">
        <v>91</v>
      </c>
    </row>
    <row r="30" spans="4:11" ht="13.5" thickBot="1">
      <c r="D30" s="1">
        <v>1.32</v>
      </c>
      <c r="G30" s="35">
        <v>104</v>
      </c>
      <c r="H30" s="36">
        <v>89</v>
      </c>
      <c r="J30" s="35">
        <v>77</v>
      </c>
      <c r="K30" s="36">
        <v>79</v>
      </c>
    </row>
    <row r="31" spans="4:11" ht="13.5" thickBot="1">
      <c r="D31" s="1">
        <v>1.26</v>
      </c>
      <c r="G31" s="35">
        <v>93</v>
      </c>
      <c r="H31" s="36">
        <v>91</v>
      </c>
      <c r="J31" s="35">
        <v>91</v>
      </c>
      <c r="K31" s="36">
        <v>92</v>
      </c>
    </row>
    <row r="32" spans="4:11" ht="13.5" thickBot="1">
      <c r="D32" s="1">
        <v>1.16</v>
      </c>
      <c r="G32" s="35">
        <v>77</v>
      </c>
      <c r="H32" s="36">
        <v>79</v>
      </c>
      <c r="J32" s="35">
        <v>75</v>
      </c>
      <c r="K32" s="36">
        <v>84</v>
      </c>
    </row>
    <row r="33" spans="4:11" ht="13.5" thickBot="1">
      <c r="D33" s="5">
        <v>1.16</v>
      </c>
      <c r="G33" s="35">
        <v>91</v>
      </c>
      <c r="H33" s="36">
        <v>92</v>
      </c>
      <c r="J33" s="35">
        <v>82</v>
      </c>
      <c r="K33" s="36">
        <v>84</v>
      </c>
    </row>
    <row r="34" spans="4:11" ht="13.5" thickBot="1">
      <c r="D34" s="1">
        <v>1.35</v>
      </c>
      <c r="G34" s="35">
        <v>75</v>
      </c>
      <c r="H34" s="36">
        <v>84</v>
      </c>
      <c r="J34" s="35">
        <v>93</v>
      </c>
      <c r="K34" s="36">
        <v>91</v>
      </c>
    </row>
    <row r="35" spans="4:11" ht="13.5" thickBot="1">
      <c r="D35" s="1">
        <v>1.18</v>
      </c>
      <c r="G35" s="35">
        <v>82</v>
      </c>
      <c r="H35" s="36">
        <v>84</v>
      </c>
      <c r="J35" s="35">
        <v>109</v>
      </c>
      <c r="K35" s="36">
        <v>97</v>
      </c>
    </row>
    <row r="36" spans="4:11" ht="13.5" thickBot="1">
      <c r="D36" s="1"/>
      <c r="G36" s="35">
        <v>93</v>
      </c>
      <c r="H36" s="36">
        <v>91</v>
      </c>
      <c r="J36" s="33">
        <v>112</v>
      </c>
      <c r="K36" s="34">
        <v>111</v>
      </c>
    </row>
    <row r="37" spans="4:11" ht="13.5" thickBot="1">
      <c r="D37" s="1">
        <v>1.3</v>
      </c>
      <c r="G37" s="35">
        <v>109</v>
      </c>
      <c r="H37" s="36">
        <v>97</v>
      </c>
      <c r="J37" s="35">
        <v>120</v>
      </c>
      <c r="K37" s="36">
        <v>99</v>
      </c>
    </row>
    <row r="38" spans="4:11" ht="13.5" thickBot="1">
      <c r="D38" s="1">
        <v>1</v>
      </c>
      <c r="G38" s="33">
        <v>112</v>
      </c>
      <c r="H38" s="34">
        <v>111</v>
      </c>
      <c r="J38" s="35">
        <v>91</v>
      </c>
      <c r="K38" s="36">
        <v>96</v>
      </c>
    </row>
    <row r="39" spans="4:11" ht="13.5" thickBot="1">
      <c r="D39" s="1">
        <v>1.13</v>
      </c>
      <c r="G39" s="35">
        <v>120</v>
      </c>
      <c r="H39" s="36">
        <v>99</v>
      </c>
      <c r="J39" s="35">
        <v>107</v>
      </c>
      <c r="K39" s="36">
        <v>114</v>
      </c>
    </row>
    <row r="40" spans="4:11" ht="13.5" thickBot="1">
      <c r="D40" s="1">
        <v>1.16</v>
      </c>
      <c r="G40" s="35">
        <v>91</v>
      </c>
      <c r="H40" s="36">
        <v>96</v>
      </c>
      <c r="J40" s="33">
        <v>96</v>
      </c>
      <c r="K40" s="34">
        <v>87</v>
      </c>
    </row>
    <row r="41" spans="4:11" ht="13.5" thickBot="1">
      <c r="D41" s="1">
        <v>1.02</v>
      </c>
      <c r="G41" s="35">
        <v>107</v>
      </c>
      <c r="H41" s="36">
        <v>114</v>
      </c>
      <c r="J41" s="35">
        <v>85</v>
      </c>
      <c r="K41" s="36">
        <v>88</v>
      </c>
    </row>
    <row r="42" spans="4:10" ht="15.75" thickBot="1">
      <c r="D42" s="1">
        <v>1.22</v>
      </c>
      <c r="G42" s="33">
        <v>96</v>
      </c>
      <c r="H42" s="34">
        <v>87</v>
      </c>
      <c r="J42" s="25" t="s">
        <v>54</v>
      </c>
    </row>
    <row r="43" spans="4:10" ht="15.75" thickBot="1">
      <c r="D43" s="1">
        <v>1.14</v>
      </c>
      <c r="G43" s="35">
        <v>85</v>
      </c>
      <c r="H43" s="36">
        <v>88</v>
      </c>
      <c r="J43" s="25" t="s">
        <v>58</v>
      </c>
    </row>
    <row r="44" spans="4:10" ht="15">
      <c r="D44" s="1">
        <v>1.04</v>
      </c>
      <c r="J44" s="25"/>
    </row>
    <row r="45" ht="12.75">
      <c r="D45" s="1">
        <v>1.15</v>
      </c>
    </row>
    <row r="46" ht="12.75">
      <c r="D46" s="1">
        <v>1.21</v>
      </c>
    </row>
  </sheetData>
  <sheetProtection/>
  <printOptions/>
  <pageMargins left="0.787401575" right="0.787401575" top="0.984251969" bottom="0.984251969" header="0.492125985" footer="0.49212598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6"/>
  <sheetViews>
    <sheetView workbookViewId="0" topLeftCell="A37">
      <selection activeCell="E48" sqref="E48"/>
    </sheetView>
  </sheetViews>
  <sheetFormatPr defaultColWidth="9.140625" defaultRowHeight="12.75"/>
  <cols>
    <col min="3" max="3" width="11.7109375" style="0" customWidth="1"/>
    <col min="4" max="4" width="10.57421875" style="0" customWidth="1"/>
    <col min="9" max="9" width="4.57421875" style="0" customWidth="1"/>
    <col min="11" max="11" width="10.8515625" style="0" customWidth="1"/>
  </cols>
  <sheetData>
    <row r="1" spans="3:9" ht="12.75">
      <c r="C1" s="7"/>
      <c r="D1" s="7"/>
      <c r="E1" s="7"/>
      <c r="F1" s="7"/>
      <c r="G1" s="7"/>
      <c r="H1" s="7"/>
      <c r="I1" s="7"/>
    </row>
    <row r="3" spans="2:3" ht="12.75">
      <c r="B3" s="22" t="s">
        <v>29</v>
      </c>
      <c r="C3" s="22" t="s">
        <v>28</v>
      </c>
    </row>
    <row r="4" spans="2:3" ht="12.75">
      <c r="B4" s="5">
        <v>70</v>
      </c>
      <c r="C4" s="5">
        <v>3.81</v>
      </c>
    </row>
    <row r="5" spans="2:3" ht="12.75">
      <c r="B5" s="5">
        <v>75</v>
      </c>
      <c r="C5" s="5">
        <v>4.22</v>
      </c>
    </row>
    <row r="6" spans="2:3" ht="12.75">
      <c r="B6" s="5">
        <v>80</v>
      </c>
      <c r="C6" s="5">
        <v>3.97</v>
      </c>
    </row>
    <row r="7" spans="2:3" ht="12.75">
      <c r="B7" s="5">
        <v>85</v>
      </c>
      <c r="C7" s="5">
        <v>4.65</v>
      </c>
    </row>
    <row r="8" spans="2:3" ht="12.75">
      <c r="B8" s="5">
        <v>90</v>
      </c>
      <c r="C8" s="5">
        <v>5.34</v>
      </c>
    </row>
    <row r="9" spans="2:3" ht="12.75">
      <c r="B9" s="5">
        <v>95</v>
      </c>
      <c r="C9" s="5">
        <v>5.99</v>
      </c>
    </row>
    <row r="10" spans="2:3" ht="12.75">
      <c r="B10" s="5">
        <v>100</v>
      </c>
      <c r="C10" s="5">
        <v>7.38</v>
      </c>
    </row>
    <row r="11" ht="12.75">
      <c r="B11" s="26" t="s">
        <v>56</v>
      </c>
    </row>
    <row r="12" ht="12.75">
      <c r="B12" s="26" t="s">
        <v>55</v>
      </c>
    </row>
    <row r="25" spans="10:11" ht="13.5" thickBot="1">
      <c r="J25" s="19" t="s">
        <v>22</v>
      </c>
      <c r="K25" s="19" t="s">
        <v>24</v>
      </c>
    </row>
    <row r="26" spans="3:11" ht="15.75" thickBot="1">
      <c r="C26" s="9" t="s">
        <v>26</v>
      </c>
      <c r="D26" s="10" t="s">
        <v>27</v>
      </c>
      <c r="J26" s="1">
        <v>140</v>
      </c>
      <c r="K26" s="5">
        <v>3.81</v>
      </c>
    </row>
    <row r="27" spans="3:11" ht="12.75">
      <c r="C27">
        <v>92.8</v>
      </c>
      <c r="D27">
        <v>89.9</v>
      </c>
      <c r="J27" s="1">
        <v>142</v>
      </c>
      <c r="K27" s="5">
        <v>4.22</v>
      </c>
    </row>
    <row r="28" spans="3:11" ht="15">
      <c r="C28" s="16" t="s">
        <v>25</v>
      </c>
      <c r="D28" s="16"/>
      <c r="J28" s="1">
        <v>148</v>
      </c>
      <c r="K28" s="5">
        <v>3.97</v>
      </c>
    </row>
    <row r="29" spans="3:11" ht="15.75" thickBot="1">
      <c r="C29" s="11" t="s">
        <v>26</v>
      </c>
      <c r="D29" s="11" t="s">
        <v>27</v>
      </c>
      <c r="J29" s="1">
        <v>162</v>
      </c>
      <c r="K29" s="5">
        <v>4.65</v>
      </c>
    </row>
    <row r="30" spans="3:11" ht="13.5" thickBot="1">
      <c r="C30" s="12">
        <v>80</v>
      </c>
      <c r="D30" s="13">
        <v>79</v>
      </c>
      <c r="J30" s="1">
        <v>169</v>
      </c>
      <c r="K30" s="5">
        <v>5.34</v>
      </c>
    </row>
    <row r="31" spans="3:11" ht="13.5" thickBot="1">
      <c r="C31" s="14">
        <v>73</v>
      </c>
      <c r="D31" s="15">
        <v>68</v>
      </c>
      <c r="J31" s="1">
        <v>177</v>
      </c>
      <c r="K31" s="5">
        <v>5.99</v>
      </c>
    </row>
    <row r="32" spans="3:11" ht="13.5" thickBot="1">
      <c r="C32" s="14">
        <v>90</v>
      </c>
      <c r="D32" s="15">
        <v>80</v>
      </c>
      <c r="J32" s="1">
        <v>181</v>
      </c>
      <c r="K32" s="5">
        <v>7.38</v>
      </c>
    </row>
    <row r="33" spans="3:11" ht="13.5" thickBot="1">
      <c r="C33" s="14">
        <v>104</v>
      </c>
      <c r="D33" s="15">
        <v>89</v>
      </c>
      <c r="J33" s="20" t="s">
        <v>23</v>
      </c>
      <c r="K33" s="21"/>
    </row>
    <row r="34" spans="3:4" ht="13.5" thickBot="1">
      <c r="C34" s="14">
        <v>93</v>
      </c>
      <c r="D34" s="15">
        <v>91</v>
      </c>
    </row>
    <row r="35" spans="3:4" ht="13.5" thickBot="1">
      <c r="C35" s="14">
        <v>77</v>
      </c>
      <c r="D35" s="15">
        <v>79</v>
      </c>
    </row>
    <row r="36" spans="3:4" ht="13.5" thickBot="1">
      <c r="C36" s="14">
        <v>91</v>
      </c>
      <c r="D36" s="15">
        <v>92</v>
      </c>
    </row>
    <row r="37" spans="3:4" ht="13.5" thickBot="1">
      <c r="C37" s="14">
        <v>75</v>
      </c>
      <c r="D37" s="15">
        <v>84</v>
      </c>
    </row>
    <row r="38" spans="3:4" ht="13.5" thickBot="1">
      <c r="C38" s="14">
        <v>82</v>
      </c>
      <c r="D38" s="15">
        <v>84</v>
      </c>
    </row>
    <row r="39" spans="3:4" ht="13.5" thickBot="1">
      <c r="C39" s="14">
        <v>93</v>
      </c>
      <c r="D39" s="15">
        <v>91</v>
      </c>
    </row>
    <row r="40" spans="3:4" ht="13.5" thickBot="1">
      <c r="C40" s="14">
        <v>109</v>
      </c>
      <c r="D40" s="15">
        <v>97</v>
      </c>
    </row>
    <row r="41" spans="3:4" ht="13.5" thickBot="1">
      <c r="C41" s="12">
        <v>112</v>
      </c>
      <c r="D41" s="13">
        <v>111</v>
      </c>
    </row>
    <row r="42" spans="3:4" ht="13.5" thickBot="1">
      <c r="C42" s="14">
        <v>120</v>
      </c>
      <c r="D42" s="15">
        <v>99</v>
      </c>
    </row>
    <row r="43" spans="3:4" ht="13.5" thickBot="1">
      <c r="C43" s="14">
        <v>91</v>
      </c>
      <c r="D43" s="15">
        <v>96</v>
      </c>
    </row>
    <row r="44" spans="3:4" ht="13.5" thickBot="1">
      <c r="C44" s="14">
        <v>107</v>
      </c>
      <c r="D44" s="15">
        <v>114</v>
      </c>
    </row>
    <row r="45" spans="3:4" ht="13.5" thickBot="1">
      <c r="C45" s="12">
        <v>96</v>
      </c>
      <c r="D45" s="13">
        <v>87</v>
      </c>
    </row>
    <row r="46" spans="3:4" ht="13.5" thickBot="1">
      <c r="C46" s="14">
        <v>85</v>
      </c>
      <c r="D46" s="15">
        <v>88</v>
      </c>
    </row>
    <row r="47" spans="3:5" ht="12.75">
      <c r="C47" s="17">
        <v>92.8</v>
      </c>
      <c r="D47" s="18">
        <v>89.9</v>
      </c>
      <c r="E47" s="26" t="s">
        <v>57</v>
      </c>
    </row>
    <row r="48" spans="3:5" ht="15">
      <c r="C48" s="23"/>
      <c r="E48" s="26" t="s">
        <v>58</v>
      </c>
    </row>
    <row r="65" ht="15">
      <c r="A65" s="11"/>
    </row>
    <row r="66" ht="15">
      <c r="A66" s="11"/>
    </row>
    <row r="67" spans="1:2" ht="15">
      <c r="A67" s="11"/>
      <c r="B67" s="26"/>
    </row>
    <row r="76" ht="12.75">
      <c r="E76" s="8"/>
    </row>
  </sheetData>
  <sheetProtection/>
  <printOptions/>
  <pageMargins left="0.787401575" right="0.787401575" top="0.984251969" bottom="0.984251969" header="0.492125985" footer="0.49212598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</dc:creator>
  <cp:keywords/>
  <dc:description/>
  <cp:lastModifiedBy>User</cp:lastModifiedBy>
  <dcterms:created xsi:type="dcterms:W3CDTF">2010-03-29T12:38:43Z</dcterms:created>
  <dcterms:modified xsi:type="dcterms:W3CDTF">2011-01-03T16:01:22Z</dcterms:modified>
  <cp:category/>
  <cp:version/>
  <cp:contentType/>
  <cp:contentStatus/>
</cp:coreProperties>
</file>