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Graph 1" sheetId="1" r:id="rId1"/>
  </sheets>
  <calcPr calcId="125725"/>
</workbook>
</file>

<file path=xl/calcChain.xml><?xml version="1.0" encoding="utf-8"?>
<calcChain xmlns="http://schemas.openxmlformats.org/spreadsheetml/2006/main">
  <c r="X20" i="1"/>
  <c r="C19"/>
  <c r="D19" s="1"/>
  <c r="E19" s="1"/>
  <c r="F19" s="1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</calcChain>
</file>

<file path=xl/sharedStrings.xml><?xml version="1.0" encoding="utf-8"?>
<sst xmlns="http://schemas.openxmlformats.org/spreadsheetml/2006/main" count="15" uniqueCount="15">
  <si>
    <t>Period</t>
  </si>
  <si>
    <t>Articles</t>
  </si>
  <si>
    <t>Citations</t>
  </si>
  <si>
    <t>Average</t>
  </si>
  <si>
    <t>P1</t>
  </si>
  <si>
    <t>P2</t>
  </si>
  <si>
    <t>Top 20</t>
  </si>
  <si>
    <t>P3</t>
  </si>
  <si>
    <t>P1a3</t>
  </si>
  <si>
    <t>Ptotal</t>
  </si>
  <si>
    <t>Ano</t>
  </si>
  <si>
    <t>Artigos Selecionados</t>
  </si>
  <si>
    <t>Citações por Ano</t>
  </si>
  <si>
    <t>Citações Acumuladas</t>
  </si>
  <si>
    <t>Total de Artigos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</si>
</sst>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6">
    <xf numFmtId="0" fontId="0" fillId="0" borderId="0" xfId="0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9" fontId="0" fillId="0" borderId="0" xfId="1" applyFont="1" applyAlignment="1">
      <alignment horizontal="center"/>
    </xf>
  </cellXfs>
  <cellStyles count="4">
    <cellStyle name="Normal" xfId="0" builtinId="0"/>
    <cellStyle name="Normal 2" xfId="2"/>
    <cellStyle name="Normal 4" xfId="3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1"/>
          <c:order val="0"/>
          <c:tx>
            <c:strRef>
              <c:f>'Graph 1'!$B$17</c:f>
              <c:strCache>
                <c:ptCount val="1"/>
                <c:pt idx="0">
                  <c:v>Artigos Selecionados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dLbl>
              <c:idx val="0"/>
              <c:layout>
                <c:manualLayout>
                  <c:x val="-6.6424353433148406E-18"/>
                  <c:y val="9.4786729857820121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1.579778830963666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1.8957345971563982E-2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1.579778830963666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1.2638230647709321E-2"/>
                </c:manualLayout>
              </c:layout>
              <c:showVal val="1"/>
            </c:dLbl>
            <c:dLbl>
              <c:idx val="10"/>
              <c:layout>
                <c:manualLayout>
                  <c:x val="5.3139482746518725E-17"/>
                  <c:y val="1.2638230647709321E-2"/>
                </c:manualLayout>
              </c:layout>
              <c:showVal val="1"/>
            </c:dLbl>
            <c:dLbl>
              <c:idx val="11"/>
              <c:layout>
                <c:manualLayout>
                  <c:x val="0"/>
                  <c:y val="9.4786729857820121E-3"/>
                </c:manualLayout>
              </c:layout>
              <c:showVal val="1"/>
            </c:dLbl>
            <c:dLbl>
              <c:idx val="13"/>
              <c:layout>
                <c:manualLayout>
                  <c:x val="0"/>
                  <c:y val="1.579778830963666E-2"/>
                </c:manualLayout>
              </c:layout>
              <c:showVal val="1"/>
            </c:dLbl>
            <c:dLbl>
              <c:idx val="14"/>
              <c:layout>
                <c:manualLayout>
                  <c:x val="0"/>
                  <c:y val="9.4786729857820173E-3"/>
                </c:manualLayout>
              </c:layout>
              <c:showVal val="1"/>
            </c:dLbl>
            <c:dLbl>
              <c:idx val="15"/>
              <c:layout>
                <c:manualLayout>
                  <c:x val="0"/>
                  <c:y val="-1.8957345971563982E-2"/>
                </c:manualLayout>
              </c:layout>
              <c:showVal val="1"/>
            </c:dLbl>
            <c:dLbl>
              <c:idx val="16"/>
              <c:layout>
                <c:manualLayout>
                  <c:x val="0"/>
                  <c:y val="9.4786729857820121E-3"/>
                </c:manualLayout>
              </c:layout>
              <c:showVal val="1"/>
            </c:dLbl>
            <c:dLbl>
              <c:idx val="17"/>
              <c:layout>
                <c:manualLayout>
                  <c:x val="0"/>
                  <c:y val="9.4786729857820121E-3"/>
                </c:manualLayout>
              </c:layout>
              <c:showVal val="1"/>
            </c:dLbl>
            <c:dLbl>
              <c:idx val="18"/>
              <c:layout>
                <c:manualLayout>
                  <c:x val="0"/>
                  <c:y val="6.3191153238546759E-3"/>
                </c:manualLayout>
              </c:layout>
              <c:showVal val="1"/>
            </c:dLbl>
            <c:showVal val="1"/>
          </c:dLbls>
          <c:cat>
            <c:numRef>
              <c:f>'Graph 1'!$C$16:$W$16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'Graph 1'!$C$17:$W$17</c:f>
              <c:numCache>
                <c:formatCode>General</c:formatCode>
                <c:ptCount val="21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18</c:v>
                </c:pt>
                <c:pt idx="7">
                  <c:v>10</c:v>
                </c:pt>
                <c:pt idx="8">
                  <c:v>29</c:v>
                </c:pt>
                <c:pt idx="9">
                  <c:v>37</c:v>
                </c:pt>
                <c:pt idx="10">
                  <c:v>31</c:v>
                </c:pt>
                <c:pt idx="11">
                  <c:v>46</c:v>
                </c:pt>
                <c:pt idx="12">
                  <c:v>49</c:v>
                </c:pt>
                <c:pt idx="13">
                  <c:v>48</c:v>
                </c:pt>
                <c:pt idx="14">
                  <c:v>57</c:v>
                </c:pt>
                <c:pt idx="15">
                  <c:v>48</c:v>
                </c:pt>
                <c:pt idx="16">
                  <c:v>25</c:v>
                </c:pt>
                <c:pt idx="17">
                  <c:v>13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'Graph 1'!$B$20</c:f>
              <c:strCache>
                <c:ptCount val="1"/>
                <c:pt idx="0">
                  <c:v>Total de Artigos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showVal val="1"/>
          </c:dLbls>
          <c:cat>
            <c:numRef>
              <c:f>'Graph 1'!$C$16:$W$16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'Graph 1'!$C$20:$W$20</c:f>
              <c:numCache>
                <c:formatCode>General</c:formatCode>
                <c:ptCount val="21"/>
                <c:pt idx="0">
                  <c:v>14</c:v>
                </c:pt>
                <c:pt idx="1">
                  <c:v>18</c:v>
                </c:pt>
                <c:pt idx="2">
                  <c:v>24</c:v>
                </c:pt>
                <c:pt idx="3">
                  <c:v>16</c:v>
                </c:pt>
                <c:pt idx="4">
                  <c:v>30</c:v>
                </c:pt>
                <c:pt idx="5">
                  <c:v>39</c:v>
                </c:pt>
                <c:pt idx="6">
                  <c:v>48</c:v>
                </c:pt>
                <c:pt idx="7">
                  <c:v>41</c:v>
                </c:pt>
                <c:pt idx="8">
                  <c:v>64</c:v>
                </c:pt>
                <c:pt idx="9">
                  <c:v>66</c:v>
                </c:pt>
                <c:pt idx="10">
                  <c:v>82</c:v>
                </c:pt>
                <c:pt idx="11">
                  <c:v>102</c:v>
                </c:pt>
                <c:pt idx="12">
                  <c:v>116</c:v>
                </c:pt>
                <c:pt idx="13">
                  <c:v>141</c:v>
                </c:pt>
                <c:pt idx="14">
                  <c:v>201</c:v>
                </c:pt>
                <c:pt idx="15">
                  <c:v>285</c:v>
                </c:pt>
                <c:pt idx="16">
                  <c:v>337</c:v>
                </c:pt>
                <c:pt idx="17">
                  <c:v>357</c:v>
                </c:pt>
                <c:pt idx="18">
                  <c:v>414</c:v>
                </c:pt>
                <c:pt idx="19">
                  <c:v>418</c:v>
                </c:pt>
                <c:pt idx="20">
                  <c:v>113</c:v>
                </c:pt>
              </c:numCache>
            </c:numRef>
          </c:val>
        </c:ser>
        <c:axId val="82704640"/>
        <c:axId val="82726912"/>
      </c:barChart>
      <c:lineChart>
        <c:grouping val="stacked"/>
        <c:ser>
          <c:idx val="0"/>
          <c:order val="1"/>
          <c:tx>
            <c:strRef>
              <c:f>'Graph 1'!$B$18</c:f>
              <c:strCache>
                <c:ptCount val="1"/>
                <c:pt idx="0">
                  <c:v>Citações por Ano</c:v>
                </c:pt>
              </c:strCache>
            </c:strRef>
          </c:tx>
          <c:dLbls>
            <c:dLbl>
              <c:idx val="0"/>
              <c:layout>
                <c:manualLayout>
                  <c:x val="-1.0144927536231882E-2"/>
                  <c:y val="-2.5276461295418627E-2"/>
                </c:manualLayout>
              </c:layout>
              <c:showVal val="1"/>
            </c:dLbl>
            <c:dLbl>
              <c:idx val="1"/>
              <c:layout>
                <c:manualLayout>
                  <c:x val="-1.594202898550728E-2"/>
                  <c:y val="-1.8957345971563865E-2"/>
                </c:manualLayout>
              </c:layout>
              <c:showVal val="1"/>
            </c:dLbl>
            <c:dLbl>
              <c:idx val="2"/>
              <c:layout>
                <c:manualLayout>
                  <c:x val="-1.1594202898550725E-2"/>
                  <c:y val="-2.527646129541853E-2"/>
                </c:manualLayout>
              </c:layout>
              <c:showVal val="1"/>
            </c:dLbl>
            <c:dLbl>
              <c:idx val="3"/>
              <c:layout>
                <c:manualLayout>
                  <c:x val="-1.8840579710144977E-2"/>
                  <c:y val="-2.2116903633491308E-2"/>
                </c:manualLayout>
              </c:layout>
              <c:showVal val="1"/>
            </c:dLbl>
            <c:dLbl>
              <c:idx val="4"/>
              <c:layout>
                <c:manualLayout>
                  <c:x val="-2.1739130434782591E-2"/>
                  <c:y val="-2.8436018957345856E-2"/>
                </c:manualLayout>
              </c:layout>
              <c:showVal val="1"/>
            </c:dLbl>
            <c:dLbl>
              <c:idx val="5"/>
              <c:layout>
                <c:manualLayout>
                  <c:x val="-3.0434782608695692E-2"/>
                  <c:y val="-4.1074249605055256E-2"/>
                </c:manualLayout>
              </c:layout>
              <c:showVal val="1"/>
            </c:dLbl>
            <c:dLbl>
              <c:idx val="6"/>
              <c:layout>
                <c:manualLayout>
                  <c:x val="-2.6086956521739202E-2"/>
                  <c:y val="-2.8436018957346001E-2"/>
                </c:manualLayout>
              </c:layout>
              <c:showVal val="1"/>
            </c:dLbl>
            <c:dLbl>
              <c:idx val="7"/>
              <c:layout>
                <c:manualLayout>
                  <c:x val="-2.6086956521739202E-2"/>
                  <c:y val="-3.4755134281200632E-2"/>
                </c:manualLayout>
              </c:layout>
              <c:showVal val="1"/>
            </c:dLbl>
            <c:dLbl>
              <c:idx val="8"/>
              <c:layout>
                <c:manualLayout>
                  <c:x val="-2.7536231884058002E-2"/>
                  <c:y val="-2.8436018957346001E-2"/>
                </c:manualLayout>
              </c:layout>
              <c:showVal val="1"/>
            </c:dLbl>
            <c:dLbl>
              <c:idx val="9"/>
              <c:layout>
                <c:manualLayout>
                  <c:x val="-2.7536231884058002E-2"/>
                  <c:y val="-2.5276461295418627E-2"/>
                </c:manualLayout>
              </c:layout>
              <c:showVal val="1"/>
            </c:dLbl>
            <c:dLbl>
              <c:idx val="10"/>
              <c:layout>
                <c:manualLayout>
                  <c:x val="-2.6086956521739202E-2"/>
                  <c:y val="-1.8957345971563982E-2"/>
                </c:manualLayout>
              </c:layout>
              <c:showVal val="1"/>
            </c:dLbl>
            <c:dLbl>
              <c:idx val="11"/>
              <c:layout>
                <c:manualLayout>
                  <c:x val="-2.6086956521739139E-2"/>
                  <c:y val="-1.8957345971563982E-2"/>
                </c:manualLayout>
              </c:layout>
              <c:showVal val="1"/>
            </c:dLbl>
            <c:dLbl>
              <c:idx val="12"/>
              <c:layout>
                <c:manualLayout>
                  <c:x val="-2.3188405797101401E-2"/>
                  <c:y val="-1.579778830963666E-2"/>
                </c:manualLayout>
              </c:layout>
              <c:showVal val="1"/>
            </c:dLbl>
            <c:dLbl>
              <c:idx val="13"/>
              <c:layout>
                <c:manualLayout>
                  <c:x val="-2.6086956521739202E-2"/>
                  <c:y val="-1.2638230647709321E-2"/>
                </c:manualLayout>
              </c:layout>
              <c:showVal val="1"/>
            </c:dLbl>
            <c:dLbl>
              <c:idx val="14"/>
              <c:layout>
                <c:manualLayout>
                  <c:x val="-2.7536231884058002E-2"/>
                  <c:y val="-1.2638230647709204E-2"/>
                </c:manualLayout>
              </c:layout>
              <c:showVal val="1"/>
            </c:dLbl>
            <c:dLbl>
              <c:idx val="15"/>
              <c:layout>
                <c:manualLayout>
                  <c:x val="-2.1739130434782612E-2"/>
                  <c:y val="-9.478672985781875E-3"/>
                </c:manualLayout>
              </c:layout>
              <c:showVal val="1"/>
            </c:dLbl>
            <c:dLbl>
              <c:idx val="16"/>
              <c:layout>
                <c:manualLayout>
                  <c:x val="-2.1739130434782612E-2"/>
                  <c:y val="-1.8957345971563982E-2"/>
                </c:manualLayout>
              </c:layout>
              <c:showVal val="1"/>
            </c:dLbl>
            <c:dLbl>
              <c:idx val="17"/>
              <c:layout>
                <c:manualLayout>
                  <c:x val="-2.6086956521739202E-2"/>
                  <c:y val="-1.8957345971563982E-2"/>
                </c:manualLayout>
              </c:layout>
              <c:showVal val="1"/>
            </c:dLbl>
            <c:dLbl>
              <c:idx val="18"/>
              <c:layout>
                <c:manualLayout>
                  <c:x val="-2.3188405797101401E-2"/>
                  <c:y val="-2.2116903633491308E-2"/>
                </c:manualLayout>
              </c:layout>
              <c:showVal val="1"/>
            </c:dLbl>
            <c:dLbl>
              <c:idx val="19"/>
              <c:layout>
                <c:manualLayout>
                  <c:x val="-2.3188405797101418E-2"/>
                  <c:y val="-2.8436018957346001E-2"/>
                </c:manualLayout>
              </c:layout>
              <c:showVal val="1"/>
            </c:dLbl>
            <c:dLbl>
              <c:idx val="20"/>
              <c:layout>
                <c:manualLayout>
                  <c:x val="-2.6086956521739181E-2"/>
                  <c:y val="-2.5276461295418627E-2"/>
                </c:manualLayout>
              </c:layout>
              <c:showVal val="1"/>
            </c:dLbl>
            <c:showVal val="1"/>
          </c:dLbls>
          <c:cat>
            <c:numRef>
              <c:f>'Graph 1'!$C$16:$W$16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'Graph 1'!$C$18:$W$18</c:f>
              <c:numCache>
                <c:formatCode>General</c:formatCode>
                <c:ptCount val="21"/>
                <c:pt idx="0">
                  <c:v>3249</c:v>
                </c:pt>
                <c:pt idx="1">
                  <c:v>1757</c:v>
                </c:pt>
                <c:pt idx="2">
                  <c:v>633</c:v>
                </c:pt>
                <c:pt idx="3">
                  <c:v>1415</c:v>
                </c:pt>
                <c:pt idx="4">
                  <c:v>2310</c:v>
                </c:pt>
                <c:pt idx="5">
                  <c:v>4097</c:v>
                </c:pt>
                <c:pt idx="6">
                  <c:v>1685</c:v>
                </c:pt>
                <c:pt idx="7">
                  <c:v>2031</c:v>
                </c:pt>
                <c:pt idx="8">
                  <c:v>5455</c:v>
                </c:pt>
                <c:pt idx="9">
                  <c:v>3961</c:v>
                </c:pt>
                <c:pt idx="10">
                  <c:v>4079</c:v>
                </c:pt>
                <c:pt idx="11">
                  <c:v>4019</c:v>
                </c:pt>
                <c:pt idx="12">
                  <c:v>3729</c:v>
                </c:pt>
                <c:pt idx="13">
                  <c:v>3316</c:v>
                </c:pt>
                <c:pt idx="14">
                  <c:v>2719</c:v>
                </c:pt>
                <c:pt idx="15">
                  <c:v>2650</c:v>
                </c:pt>
                <c:pt idx="16">
                  <c:v>820</c:v>
                </c:pt>
                <c:pt idx="17">
                  <c:v>438</c:v>
                </c:pt>
                <c:pt idx="18">
                  <c:v>91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'Graph 1'!$B$19</c:f>
              <c:strCache>
                <c:ptCount val="1"/>
                <c:pt idx="0">
                  <c:v>Citações Acumuladas</c:v>
                </c:pt>
              </c:strCache>
            </c:strRef>
          </c:tx>
          <c:cat>
            <c:numRef>
              <c:f>'Graph 1'!$C$16:$W$16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'Graph 1'!$C$19:$W$19</c:f>
              <c:numCache>
                <c:formatCode>General</c:formatCode>
                <c:ptCount val="21"/>
                <c:pt idx="0">
                  <c:v>3249</c:v>
                </c:pt>
                <c:pt idx="1">
                  <c:v>5006</c:v>
                </c:pt>
                <c:pt idx="2">
                  <c:v>5639</c:v>
                </c:pt>
                <c:pt idx="3">
                  <c:v>7054</c:v>
                </c:pt>
                <c:pt idx="4">
                  <c:v>9364</c:v>
                </c:pt>
                <c:pt idx="5">
                  <c:v>13461</c:v>
                </c:pt>
                <c:pt idx="6">
                  <c:v>15146</c:v>
                </c:pt>
                <c:pt idx="7">
                  <c:v>17177</c:v>
                </c:pt>
                <c:pt idx="8">
                  <c:v>22632</c:v>
                </c:pt>
                <c:pt idx="9">
                  <c:v>26593</c:v>
                </c:pt>
                <c:pt idx="10">
                  <c:v>30672</c:v>
                </c:pt>
                <c:pt idx="11">
                  <c:v>34691</c:v>
                </c:pt>
                <c:pt idx="12">
                  <c:v>38420</c:v>
                </c:pt>
                <c:pt idx="13">
                  <c:v>41736</c:v>
                </c:pt>
                <c:pt idx="14">
                  <c:v>44455</c:v>
                </c:pt>
                <c:pt idx="15">
                  <c:v>47105</c:v>
                </c:pt>
                <c:pt idx="16">
                  <c:v>47925</c:v>
                </c:pt>
                <c:pt idx="17">
                  <c:v>48363</c:v>
                </c:pt>
                <c:pt idx="18">
                  <c:v>48454</c:v>
                </c:pt>
                <c:pt idx="19">
                  <c:v>48454</c:v>
                </c:pt>
                <c:pt idx="20">
                  <c:v>48454</c:v>
                </c:pt>
              </c:numCache>
            </c:numRef>
          </c:val>
        </c:ser>
        <c:marker val="1"/>
        <c:axId val="82729984"/>
        <c:axId val="82728448"/>
      </c:lineChart>
      <c:catAx>
        <c:axId val="82704640"/>
        <c:scaling>
          <c:orientation val="minMax"/>
        </c:scaling>
        <c:axPos val="b"/>
        <c:numFmt formatCode="General" sourceLinked="1"/>
        <c:tickLblPos val="nextTo"/>
        <c:crossAx val="82726912"/>
        <c:crosses val="autoZero"/>
        <c:auto val="1"/>
        <c:lblAlgn val="ctr"/>
        <c:lblOffset val="100"/>
      </c:catAx>
      <c:valAx>
        <c:axId val="82726912"/>
        <c:scaling>
          <c:logBase val="10"/>
          <c:orientation val="minMax"/>
          <c:max val="500"/>
        </c:scaling>
        <c:axPos val="l"/>
        <c:majorGridlines/>
        <c:numFmt formatCode="General" sourceLinked="1"/>
        <c:tickLblPos val="nextTo"/>
        <c:crossAx val="82704640"/>
        <c:crosses val="autoZero"/>
        <c:crossBetween val="between"/>
      </c:valAx>
      <c:valAx>
        <c:axId val="82728448"/>
        <c:scaling>
          <c:orientation val="minMax"/>
        </c:scaling>
        <c:axPos val="r"/>
        <c:numFmt formatCode="General" sourceLinked="1"/>
        <c:tickLblPos val="nextTo"/>
        <c:crossAx val="82729984"/>
        <c:crosses val="max"/>
        <c:crossBetween val="between"/>
      </c:valAx>
      <c:catAx>
        <c:axId val="82729984"/>
        <c:scaling>
          <c:orientation val="minMax"/>
        </c:scaling>
        <c:delete val="1"/>
        <c:axPos val="b"/>
        <c:numFmt formatCode="General" sourceLinked="1"/>
        <c:tickLblPos val="none"/>
        <c:crossAx val="8272844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2223040054775762"/>
          <c:y val="0.92398701347165724"/>
          <c:w val="0.75553919890448473"/>
          <c:h val="7.6012986528342846E-2"/>
        </c:manualLayout>
      </c:layout>
    </c:legend>
    <c:plotVisOnly val="1"/>
    <c:dispBlanksAs val="zero"/>
  </c:chart>
  <c:txPr>
    <a:bodyPr/>
    <a:lstStyle/>
    <a:p>
      <a:pPr>
        <a:defRPr sz="1100" baseline="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1"/>
          <c:order val="0"/>
          <c:tx>
            <c:strRef>
              <c:f>'Graph 1'!$B$17</c:f>
              <c:strCache>
                <c:ptCount val="1"/>
                <c:pt idx="0">
                  <c:v>Artigos Selecionados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'Graph 1'!$C$16:$U$16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'Graph 1'!$C$17:$U$17</c:f>
              <c:numCache>
                <c:formatCode>General</c:formatCode>
                <c:ptCount val="19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18</c:v>
                </c:pt>
                <c:pt idx="7">
                  <c:v>10</c:v>
                </c:pt>
                <c:pt idx="8">
                  <c:v>29</c:v>
                </c:pt>
                <c:pt idx="9">
                  <c:v>37</c:v>
                </c:pt>
                <c:pt idx="10">
                  <c:v>31</c:v>
                </c:pt>
                <c:pt idx="11">
                  <c:v>46</c:v>
                </c:pt>
                <c:pt idx="12">
                  <c:v>49</c:v>
                </c:pt>
                <c:pt idx="13">
                  <c:v>48</c:v>
                </c:pt>
                <c:pt idx="14">
                  <c:v>57</c:v>
                </c:pt>
                <c:pt idx="15">
                  <c:v>48</c:v>
                </c:pt>
                <c:pt idx="16">
                  <c:v>25</c:v>
                </c:pt>
                <c:pt idx="17">
                  <c:v>13</c:v>
                </c:pt>
                <c:pt idx="18">
                  <c:v>3</c:v>
                </c:pt>
              </c:numCache>
            </c:numRef>
          </c:val>
        </c:ser>
        <c:axId val="82789504"/>
        <c:axId val="82791040"/>
      </c:barChart>
      <c:lineChart>
        <c:grouping val="stacked"/>
        <c:ser>
          <c:idx val="0"/>
          <c:order val="1"/>
          <c:tx>
            <c:strRef>
              <c:f>'Graph 1'!$B$18</c:f>
              <c:strCache>
                <c:ptCount val="1"/>
                <c:pt idx="0">
                  <c:v>Citações por Ano</c:v>
                </c:pt>
              </c:strCache>
            </c:strRef>
          </c:tx>
          <c:val>
            <c:numRef>
              <c:f>'Graph 1'!$C$18:$U$18</c:f>
              <c:numCache>
                <c:formatCode>General</c:formatCode>
                <c:ptCount val="19"/>
                <c:pt idx="0">
                  <c:v>3249</c:v>
                </c:pt>
                <c:pt idx="1">
                  <c:v>1757</c:v>
                </c:pt>
                <c:pt idx="2">
                  <c:v>633</c:v>
                </c:pt>
                <c:pt idx="3">
                  <c:v>1415</c:v>
                </c:pt>
                <c:pt idx="4">
                  <c:v>2310</c:v>
                </c:pt>
                <c:pt idx="5">
                  <c:v>4097</c:v>
                </c:pt>
                <c:pt idx="6">
                  <c:v>1685</c:v>
                </c:pt>
                <c:pt idx="7">
                  <c:v>2031</c:v>
                </c:pt>
                <c:pt idx="8">
                  <c:v>5455</c:v>
                </c:pt>
                <c:pt idx="9">
                  <c:v>3961</c:v>
                </c:pt>
                <c:pt idx="10">
                  <c:v>4079</c:v>
                </c:pt>
                <c:pt idx="11">
                  <c:v>4019</c:v>
                </c:pt>
                <c:pt idx="12">
                  <c:v>3729</c:v>
                </c:pt>
                <c:pt idx="13">
                  <c:v>3316</c:v>
                </c:pt>
                <c:pt idx="14">
                  <c:v>2719</c:v>
                </c:pt>
                <c:pt idx="15">
                  <c:v>2650</c:v>
                </c:pt>
                <c:pt idx="16">
                  <c:v>820</c:v>
                </c:pt>
                <c:pt idx="17">
                  <c:v>438</c:v>
                </c:pt>
                <c:pt idx="18">
                  <c:v>91</c:v>
                </c:pt>
              </c:numCache>
            </c:numRef>
          </c:val>
        </c:ser>
        <c:marker val="1"/>
        <c:axId val="82802560"/>
        <c:axId val="82801024"/>
      </c:lineChart>
      <c:catAx>
        <c:axId val="82789504"/>
        <c:scaling>
          <c:orientation val="minMax"/>
        </c:scaling>
        <c:axPos val="b"/>
        <c:numFmt formatCode="General" sourceLinked="1"/>
        <c:tickLblPos val="nextTo"/>
        <c:crossAx val="82791040"/>
        <c:crosses val="autoZero"/>
        <c:auto val="1"/>
        <c:lblAlgn val="ctr"/>
        <c:lblOffset val="100"/>
      </c:catAx>
      <c:valAx>
        <c:axId val="82791040"/>
        <c:scaling>
          <c:orientation val="minMax"/>
          <c:max val="60"/>
        </c:scaling>
        <c:axPos val="l"/>
        <c:majorGridlines/>
        <c:numFmt formatCode="General" sourceLinked="1"/>
        <c:tickLblPos val="nextTo"/>
        <c:crossAx val="82789504"/>
        <c:crosses val="autoZero"/>
        <c:crossBetween val="between"/>
      </c:valAx>
      <c:valAx>
        <c:axId val="82801024"/>
        <c:scaling>
          <c:orientation val="minMax"/>
        </c:scaling>
        <c:axPos val="r"/>
        <c:numFmt formatCode="General" sourceLinked="1"/>
        <c:tickLblPos val="nextTo"/>
        <c:crossAx val="82802560"/>
        <c:crosses val="max"/>
        <c:crossBetween val="between"/>
      </c:valAx>
      <c:catAx>
        <c:axId val="82802560"/>
        <c:scaling>
          <c:orientation val="minMax"/>
        </c:scaling>
        <c:delete val="1"/>
        <c:axPos val="b"/>
        <c:numFmt formatCode="General" sourceLinked="1"/>
        <c:tickLblPos val="none"/>
        <c:crossAx val="82801024"/>
        <c:crosses val="autoZero"/>
        <c:auto val="1"/>
        <c:lblAlgn val="ctr"/>
        <c:lblOffset val="100"/>
      </c:catAx>
    </c:plotArea>
    <c:legend>
      <c:legendPos val="r"/>
    </c:legend>
    <c:plotVisOnly val="1"/>
    <c:dispBlanksAs val="zero"/>
  </c:chart>
  <c:txPr>
    <a:bodyPr/>
    <a:lstStyle/>
    <a:p>
      <a:pPr>
        <a:defRPr sz="1000" baseline="0">
          <a:latin typeface="+mj-lt"/>
        </a:defRPr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22</xdr:row>
      <xdr:rowOff>161925</xdr:rowOff>
    </xdr:from>
    <xdr:to>
      <xdr:col>18</xdr:col>
      <xdr:colOff>304800</xdr:colOff>
      <xdr:row>43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18</xdr:col>
      <xdr:colOff>57150</xdr:colOff>
      <xdr:row>68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X20"/>
  <sheetViews>
    <sheetView tabSelected="1" topLeftCell="B22" workbookViewId="0">
      <selection activeCell="B42" sqref="B42"/>
    </sheetView>
  </sheetViews>
  <sheetFormatPr defaultRowHeight="15"/>
  <cols>
    <col min="2" max="2" width="23" bestFit="1" customWidth="1"/>
    <col min="3" max="3" width="6.85546875" bestFit="1" customWidth="1"/>
    <col min="4" max="4" width="7.7109375" bestFit="1" customWidth="1"/>
    <col min="5" max="5" width="8.85546875" bestFit="1" customWidth="1"/>
    <col min="6" max="6" width="12" bestFit="1" customWidth="1"/>
  </cols>
  <sheetData>
    <row r="4" spans="2:23">
      <c r="C4" s="1" t="s">
        <v>0</v>
      </c>
      <c r="D4" s="1" t="s">
        <v>1</v>
      </c>
      <c r="E4" s="1" t="s">
        <v>2</v>
      </c>
      <c r="F4" s="1" t="s">
        <v>3</v>
      </c>
    </row>
    <row r="5" spans="2:23">
      <c r="C5" s="1" t="s">
        <v>4</v>
      </c>
      <c r="D5" s="1">
        <v>71</v>
      </c>
      <c r="E5" s="1">
        <v>15146</v>
      </c>
      <c r="F5" s="2">
        <v>213.32394366197184</v>
      </c>
    </row>
    <row r="6" spans="2:23">
      <c r="C6" s="1" t="s">
        <v>5</v>
      </c>
      <c r="D6" s="1">
        <v>250</v>
      </c>
      <c r="E6" s="1">
        <v>26590</v>
      </c>
      <c r="F6" s="2">
        <v>106.36</v>
      </c>
      <c r="J6" t="s">
        <v>6</v>
      </c>
    </row>
    <row r="7" spans="2:23">
      <c r="C7" s="1" t="s">
        <v>7</v>
      </c>
      <c r="D7" s="1">
        <v>146</v>
      </c>
      <c r="E7" s="1">
        <v>6718</v>
      </c>
      <c r="F7" s="2">
        <v>46.013698630136986</v>
      </c>
    </row>
    <row r="8" spans="2:23">
      <c r="C8" s="1" t="s">
        <v>8</v>
      </c>
      <c r="D8" s="3">
        <v>467</v>
      </c>
      <c r="E8" s="3">
        <v>48454</v>
      </c>
      <c r="F8" s="4">
        <v>103.7558886509636</v>
      </c>
    </row>
    <row r="10" spans="2:23">
      <c r="C10" s="1" t="s">
        <v>9</v>
      </c>
      <c r="D10" s="1">
        <v>3034</v>
      </c>
      <c r="E10" s="1">
        <v>59852</v>
      </c>
      <c r="F10" s="4">
        <v>19.727092946605143</v>
      </c>
    </row>
    <row r="12" spans="2:23">
      <c r="D12" s="5">
        <v>0.15392221489782465</v>
      </c>
      <c r="E12" s="5">
        <v>0.80956359018913315</v>
      </c>
    </row>
    <row r="16" spans="2:23">
      <c r="B16" t="s">
        <v>10</v>
      </c>
      <c r="C16">
        <v>1992</v>
      </c>
      <c r="D16">
        <v>1993</v>
      </c>
      <c r="E16">
        <v>1994</v>
      </c>
      <c r="F16">
        <v>1995</v>
      </c>
      <c r="G16">
        <v>1996</v>
      </c>
      <c r="H16">
        <v>1997</v>
      </c>
      <c r="I16">
        <v>1998</v>
      </c>
      <c r="J16">
        <v>1999</v>
      </c>
      <c r="K16">
        <v>2000</v>
      </c>
      <c r="L16">
        <v>2001</v>
      </c>
      <c r="M16">
        <v>2002</v>
      </c>
      <c r="N16">
        <v>2003</v>
      </c>
      <c r="O16">
        <v>2004</v>
      </c>
      <c r="P16">
        <v>2005</v>
      </c>
      <c r="Q16">
        <v>2006</v>
      </c>
      <c r="R16">
        <v>2007</v>
      </c>
      <c r="S16">
        <v>2008</v>
      </c>
      <c r="T16">
        <v>2009</v>
      </c>
      <c r="U16">
        <v>2010</v>
      </c>
      <c r="V16">
        <v>2011</v>
      </c>
      <c r="W16">
        <v>2012</v>
      </c>
    </row>
    <row r="17" spans="2:24">
      <c r="B17" t="s">
        <v>11</v>
      </c>
      <c r="C17">
        <v>7</v>
      </c>
      <c r="D17">
        <v>10</v>
      </c>
      <c r="E17">
        <v>8</v>
      </c>
      <c r="F17">
        <v>6</v>
      </c>
      <c r="G17">
        <v>11</v>
      </c>
      <c r="H17">
        <v>11</v>
      </c>
      <c r="I17">
        <v>18</v>
      </c>
      <c r="J17">
        <v>10</v>
      </c>
      <c r="K17">
        <v>29</v>
      </c>
      <c r="L17">
        <v>37</v>
      </c>
      <c r="M17">
        <v>31</v>
      </c>
      <c r="N17">
        <v>46</v>
      </c>
      <c r="O17">
        <v>49</v>
      </c>
      <c r="P17">
        <v>48</v>
      </c>
      <c r="Q17">
        <v>57</v>
      </c>
      <c r="R17">
        <v>48</v>
      </c>
      <c r="S17">
        <v>25</v>
      </c>
      <c r="T17">
        <v>13</v>
      </c>
      <c r="U17">
        <v>3</v>
      </c>
      <c r="V17">
        <v>0</v>
      </c>
      <c r="W17">
        <v>0</v>
      </c>
    </row>
    <row r="18" spans="2:24">
      <c r="B18" t="s">
        <v>12</v>
      </c>
      <c r="C18">
        <v>3249</v>
      </c>
      <c r="D18">
        <v>1757</v>
      </c>
      <c r="E18">
        <v>633</v>
      </c>
      <c r="F18">
        <v>1415</v>
      </c>
      <c r="G18">
        <v>2310</v>
      </c>
      <c r="H18">
        <v>4097</v>
      </c>
      <c r="I18">
        <v>1685</v>
      </c>
      <c r="J18">
        <v>2031</v>
      </c>
      <c r="K18">
        <v>5455</v>
      </c>
      <c r="L18">
        <v>3961</v>
      </c>
      <c r="M18">
        <v>4079</v>
      </c>
      <c r="N18">
        <v>4019</v>
      </c>
      <c r="O18">
        <v>3729</v>
      </c>
      <c r="P18">
        <v>3316</v>
      </c>
      <c r="Q18">
        <v>2719</v>
      </c>
      <c r="R18">
        <v>2650</v>
      </c>
      <c r="S18">
        <v>820</v>
      </c>
      <c r="T18">
        <v>438</v>
      </c>
      <c r="U18">
        <v>91</v>
      </c>
      <c r="V18">
        <v>0</v>
      </c>
      <c r="W18">
        <v>0</v>
      </c>
    </row>
    <row r="19" spans="2:24">
      <c r="B19" t="s">
        <v>13</v>
      </c>
      <c r="C19">
        <f>C18</f>
        <v>3249</v>
      </c>
      <c r="D19">
        <f>C19+D18</f>
        <v>5006</v>
      </c>
      <c r="E19">
        <f t="shared" ref="E19:U19" si="0">D19+E18</f>
        <v>5639</v>
      </c>
      <c r="F19">
        <f t="shared" si="0"/>
        <v>7054</v>
      </c>
      <c r="G19">
        <f t="shared" si="0"/>
        <v>9364</v>
      </c>
      <c r="H19">
        <f t="shared" si="0"/>
        <v>13461</v>
      </c>
      <c r="I19">
        <f t="shared" si="0"/>
        <v>15146</v>
      </c>
      <c r="J19">
        <f t="shared" si="0"/>
        <v>17177</v>
      </c>
      <c r="K19">
        <f t="shared" si="0"/>
        <v>22632</v>
      </c>
      <c r="L19">
        <f t="shared" si="0"/>
        <v>26593</v>
      </c>
      <c r="M19">
        <f t="shared" si="0"/>
        <v>30672</v>
      </c>
      <c r="N19">
        <f t="shared" si="0"/>
        <v>34691</v>
      </c>
      <c r="O19">
        <f t="shared" si="0"/>
        <v>38420</v>
      </c>
      <c r="P19">
        <f t="shared" si="0"/>
        <v>41736</v>
      </c>
      <c r="Q19">
        <f t="shared" si="0"/>
        <v>44455</v>
      </c>
      <c r="R19">
        <f t="shared" si="0"/>
        <v>47105</v>
      </c>
      <c r="S19">
        <f t="shared" si="0"/>
        <v>47925</v>
      </c>
      <c r="T19">
        <f t="shared" si="0"/>
        <v>48363</v>
      </c>
      <c r="U19">
        <f t="shared" si="0"/>
        <v>48454</v>
      </c>
      <c r="V19">
        <f>U19</f>
        <v>48454</v>
      </c>
      <c r="W19">
        <f>V19</f>
        <v>48454</v>
      </c>
    </row>
    <row r="20" spans="2:24">
      <c r="B20" t="s">
        <v>14</v>
      </c>
      <c r="C20">
        <v>14</v>
      </c>
      <c r="D20">
        <v>18</v>
      </c>
      <c r="E20">
        <v>24</v>
      </c>
      <c r="F20">
        <v>16</v>
      </c>
      <c r="G20">
        <v>30</v>
      </c>
      <c r="H20">
        <v>39</v>
      </c>
      <c r="I20">
        <v>48</v>
      </c>
      <c r="J20">
        <v>41</v>
      </c>
      <c r="K20">
        <v>64</v>
      </c>
      <c r="L20">
        <v>66</v>
      </c>
      <c r="M20">
        <v>82</v>
      </c>
      <c r="N20">
        <v>102</v>
      </c>
      <c r="O20">
        <v>116</v>
      </c>
      <c r="P20">
        <v>141</v>
      </c>
      <c r="Q20">
        <v>201</v>
      </c>
      <c r="R20">
        <v>285</v>
      </c>
      <c r="S20">
        <v>337</v>
      </c>
      <c r="T20">
        <v>357</v>
      </c>
      <c r="U20">
        <v>414</v>
      </c>
      <c r="V20">
        <v>418</v>
      </c>
      <c r="W20">
        <v>113</v>
      </c>
      <c r="X20">
        <f>SUM(C20:W20)</f>
        <v>2926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Graph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Cardoso</dc:creator>
  <cp:lastModifiedBy>André Cardoso</cp:lastModifiedBy>
  <dcterms:created xsi:type="dcterms:W3CDTF">2014-11-11T21:54:37Z</dcterms:created>
  <dcterms:modified xsi:type="dcterms:W3CDTF">2014-11-11T21:55:09Z</dcterms:modified>
</cp:coreProperties>
</file>