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o\Documents\RAM\Suplementos_Quadros_Figuras_Tabelas\"/>
    </mc:Choice>
  </mc:AlternateContent>
  <bookViews>
    <workbookView xWindow="0" yWindow="0" windowWidth="23040" windowHeight="9972"/>
  </bookViews>
  <sheets>
    <sheet name="Plan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K23" i="1"/>
  <c r="J23" i="1"/>
  <c r="I23" i="1"/>
  <c r="H23" i="1"/>
  <c r="G23" i="1"/>
  <c r="F23" i="1"/>
  <c r="E23" i="1"/>
  <c r="D23" i="1"/>
  <c r="C23" i="1"/>
  <c r="B23" i="1"/>
  <c r="M23" i="1" s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<sst xmlns="http://schemas.openxmlformats.org/spreadsheetml/2006/main" count="35" uniqueCount="34">
  <si>
    <t>Temas de Gestão de Operações</t>
  </si>
  <si>
    <t>2005/01</t>
  </si>
  <si>
    <t>2006/01</t>
  </si>
  <si>
    <t>2006/02</t>
  </si>
  <si>
    <t>2007/01</t>
  </si>
  <si>
    <t>2007/02</t>
  </si>
  <si>
    <t>2008/01</t>
  </si>
  <si>
    <t>2009/02</t>
  </si>
  <si>
    <t>2010/01</t>
  </si>
  <si>
    <t>2011/01</t>
  </si>
  <si>
    <t>2012/01</t>
  </si>
  <si>
    <t>2013/01</t>
  </si>
  <si>
    <t>Total</t>
  </si>
  <si>
    <t>Manutenção</t>
  </si>
  <si>
    <t>Carteira de Projetos</t>
  </si>
  <si>
    <t>Inovação em Gestão de Operações</t>
  </si>
  <si>
    <t>Tomada de Decisões em Operações</t>
  </si>
  <si>
    <t>Sustentabilidade e Responsabilidade Social</t>
  </si>
  <si>
    <t>ERP - MRP</t>
  </si>
  <si>
    <t>Teoria Econômica da Produção</t>
  </si>
  <si>
    <t>Projeto e Medida do Trabalho - Pessoas e Métodos</t>
  </si>
  <si>
    <t>Eficiência Operacional</t>
  </si>
  <si>
    <t>Gestão da Qualidade</t>
  </si>
  <si>
    <t>Estratégia em Operações</t>
  </si>
  <si>
    <t>Custos de Produção</t>
  </si>
  <si>
    <t>Programação da Produção - Planejamento e Contr.</t>
  </si>
  <si>
    <t>Capacidade – Instalações e Equipamentos</t>
  </si>
  <si>
    <t>Processos e Produtos – Pesquisa &amp; Desenvolvim.</t>
  </si>
  <si>
    <t>Lean Production - Just in Time</t>
  </si>
  <si>
    <t>Logística e Cadeia de Suprimentos</t>
  </si>
  <si>
    <t>Teoria das Restrições</t>
  </si>
  <si>
    <t>Estoques – Compra Matéria prima</t>
  </si>
  <si>
    <t>Fonte: Elaborado pelos autores.</t>
  </si>
  <si>
    <t>Tabela 1 – Evolução dos temas de pesquisas de Gestão de Operações no Laboratório de Gestão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</si>
</sst>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2"/>
      <color theme="1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ADAA9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3" fillId="11" borderId="1" xfId="1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3" fontId="3" fillId="15" borderId="1" xfId="1" applyNumberFormat="1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1" borderId="2" xfId="1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3" fontId="3" fillId="15" borderId="2" xfId="1" applyNumberFormat="1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1" fillId="18" borderId="2" xfId="0" applyFont="1" applyFill="1" applyBorder="1" applyAlignment="1">
      <alignment horizontal="center" vertical="center"/>
    </xf>
    <xf numFmtId="0" fontId="1" fillId="19" borderId="2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0" fontId="1" fillId="8" borderId="2" xfId="0" applyFont="1" applyFill="1" applyBorder="1" applyAlignment="1">
      <alignment horizontal="left"/>
    </xf>
    <xf numFmtId="0" fontId="1" fillId="9" borderId="2" xfId="0" applyFont="1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3" fillId="11" borderId="2" xfId="1" applyFont="1" applyFill="1" applyBorder="1" applyAlignment="1">
      <alignment horizontal="left" vertical="center"/>
    </xf>
    <xf numFmtId="0" fontId="1" fillId="12" borderId="2" xfId="0" applyFont="1" applyFill="1" applyBorder="1" applyAlignment="1">
      <alignment horizontal="left"/>
    </xf>
    <xf numFmtId="0" fontId="1" fillId="13" borderId="2" xfId="0" applyFont="1" applyFill="1" applyBorder="1" applyAlignment="1">
      <alignment horizontal="left" vertical="center"/>
    </xf>
    <xf numFmtId="0" fontId="1" fillId="14" borderId="2" xfId="0" applyFont="1" applyFill="1" applyBorder="1" applyAlignment="1">
      <alignment horizontal="left" vertical="center"/>
    </xf>
    <xf numFmtId="3" fontId="3" fillId="15" borderId="2" xfId="1" applyNumberFormat="1" applyFont="1" applyFill="1" applyBorder="1" applyAlignment="1">
      <alignment horizontal="left" vertical="center"/>
    </xf>
    <xf numFmtId="0" fontId="1" fillId="16" borderId="2" xfId="0" applyFont="1" applyFill="1" applyBorder="1" applyAlignment="1">
      <alignment horizontal="left"/>
    </xf>
    <xf numFmtId="0" fontId="1" fillId="17" borderId="2" xfId="0" applyFont="1" applyFill="1" applyBorder="1" applyAlignment="1">
      <alignment horizontal="left" vertical="center"/>
    </xf>
    <xf numFmtId="0" fontId="1" fillId="18" borderId="2" xfId="0" applyFont="1" applyFill="1" applyBorder="1" applyAlignment="1">
      <alignment horizontal="left"/>
    </xf>
    <xf numFmtId="0" fontId="1" fillId="19" borderId="2" xfId="0" applyFont="1" applyFill="1" applyBorder="1" applyAlignment="1">
      <alignment horizontal="left" vertical="center"/>
    </xf>
    <xf numFmtId="0" fontId="1" fillId="20" borderId="2" xfId="0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3" fillId="11" borderId="5" xfId="1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center" vertical="center"/>
    </xf>
    <xf numFmtId="0" fontId="1" fillId="14" borderId="5" xfId="0" applyFont="1" applyFill="1" applyBorder="1" applyAlignment="1">
      <alignment horizontal="center" vertical="center"/>
    </xf>
    <xf numFmtId="3" fontId="3" fillId="15" borderId="5" xfId="1" applyNumberFormat="1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0" fontId="1" fillId="17" borderId="5" xfId="0" applyFont="1" applyFill="1" applyBorder="1" applyAlignment="1">
      <alignment horizontal="center" vertical="center"/>
    </xf>
    <xf numFmtId="0" fontId="1" fillId="18" borderId="5" xfId="0" applyFont="1" applyFill="1" applyBorder="1" applyAlignment="1">
      <alignment horizontal="center" vertical="center"/>
    </xf>
    <xf numFmtId="0" fontId="1" fillId="19" borderId="5" xfId="0" applyFont="1" applyFill="1" applyBorder="1" applyAlignment="1">
      <alignment horizontal="center" vertical="center"/>
    </xf>
    <xf numFmtId="0" fontId="1" fillId="2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/Documents/RAM/Detalhamento_Temas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1">
          <cell r="B1" t="str">
            <v>2005/01</v>
          </cell>
          <cell r="C1" t="str">
            <v>2006/01</v>
          </cell>
          <cell r="D1" t="str">
            <v>2006/02</v>
          </cell>
          <cell r="E1" t="str">
            <v>2007/01</v>
          </cell>
          <cell r="F1" t="str">
            <v>2007/02</v>
          </cell>
          <cell r="G1" t="str">
            <v>2008/01</v>
          </cell>
          <cell r="H1" t="str">
            <v>2009/02</v>
          </cell>
          <cell r="I1" t="str">
            <v>2010/01</v>
          </cell>
          <cell r="J1" t="str">
            <v>2011/01</v>
          </cell>
          <cell r="K1" t="str">
            <v>2012/01</v>
          </cell>
          <cell r="L1" t="str">
            <v>2013/01</v>
          </cell>
        </row>
        <row r="2">
          <cell r="A2" t="str">
            <v>Manutenção</v>
          </cell>
          <cell r="D2">
            <v>1</v>
          </cell>
        </row>
        <row r="3">
          <cell r="A3" t="str">
            <v>Carteira de Projetos</v>
          </cell>
          <cell r="C3">
            <v>1</v>
          </cell>
          <cell r="D3">
            <v>1</v>
          </cell>
        </row>
        <row r="4">
          <cell r="A4" t="str">
            <v>Inovação em Gestão de Operações</v>
          </cell>
          <cell r="E4">
            <v>1</v>
          </cell>
          <cell r="K4">
            <v>1</v>
          </cell>
        </row>
        <row r="5">
          <cell r="A5" t="str">
            <v>Tomada de Decisões em Operações</v>
          </cell>
          <cell r="I5">
            <v>1</v>
          </cell>
          <cell r="K5">
            <v>1</v>
          </cell>
        </row>
        <row r="6">
          <cell r="A6" t="str">
            <v>Sustentabilidade e Responsabilidade Social</v>
          </cell>
          <cell r="B6">
            <v>1</v>
          </cell>
          <cell r="E6">
            <v>1</v>
          </cell>
          <cell r="G6">
            <v>1</v>
          </cell>
        </row>
        <row r="7">
          <cell r="A7" t="str">
            <v>ERP - MRP</v>
          </cell>
          <cell r="B7">
            <v>1</v>
          </cell>
          <cell r="F7">
            <v>2</v>
          </cell>
          <cell r="J7">
            <v>1</v>
          </cell>
        </row>
        <row r="8">
          <cell r="A8" t="str">
            <v>Teoria Econômica da Produção</v>
          </cell>
          <cell r="C8">
            <v>1</v>
          </cell>
          <cell r="D8">
            <v>1</v>
          </cell>
          <cell r="H8">
            <v>1</v>
          </cell>
          <cell r="J8">
            <v>1</v>
          </cell>
          <cell r="K8">
            <v>2</v>
          </cell>
        </row>
        <row r="9">
          <cell r="A9" t="str">
            <v>Projeto e Medida do Trabalho - Pessoas e Métodos</v>
          </cell>
          <cell r="E9">
            <v>1</v>
          </cell>
          <cell r="H9">
            <v>1</v>
          </cell>
          <cell r="I9">
            <v>3</v>
          </cell>
          <cell r="K9">
            <v>2</v>
          </cell>
        </row>
        <row r="10">
          <cell r="A10" t="str">
            <v>Eficiência Operacional</v>
          </cell>
          <cell r="D10">
            <v>2</v>
          </cell>
          <cell r="E10">
            <v>2</v>
          </cell>
          <cell r="F10">
            <v>1</v>
          </cell>
          <cell r="G10">
            <v>1</v>
          </cell>
          <cell r="J10">
            <v>1</v>
          </cell>
          <cell r="L10">
            <v>1</v>
          </cell>
        </row>
        <row r="11">
          <cell r="A11" t="str">
            <v>Gestão da Qualidade</v>
          </cell>
          <cell r="C11">
            <v>2</v>
          </cell>
          <cell r="D11">
            <v>2</v>
          </cell>
          <cell r="F11">
            <v>2</v>
          </cell>
          <cell r="G11">
            <v>1</v>
          </cell>
          <cell r="H11">
            <v>1</v>
          </cell>
          <cell r="I11">
            <v>2</v>
          </cell>
          <cell r="L11">
            <v>2</v>
          </cell>
        </row>
        <row r="12">
          <cell r="A12" t="str">
            <v>Estratégia em Operações</v>
          </cell>
          <cell r="B12">
            <v>1</v>
          </cell>
          <cell r="C12">
            <v>1</v>
          </cell>
          <cell r="D12">
            <v>1</v>
          </cell>
          <cell r="E12">
            <v>5</v>
          </cell>
          <cell r="G12">
            <v>1</v>
          </cell>
          <cell r="H12">
            <v>2</v>
          </cell>
          <cell r="I12">
            <v>1</v>
          </cell>
          <cell r="K12">
            <v>1</v>
          </cell>
          <cell r="L12">
            <v>1</v>
          </cell>
        </row>
        <row r="13">
          <cell r="A13" t="str">
            <v>Custos de Produção</v>
          </cell>
          <cell r="C13">
            <v>4</v>
          </cell>
          <cell r="D13">
            <v>1</v>
          </cell>
          <cell r="E13">
            <v>1</v>
          </cell>
          <cell r="F13">
            <v>3</v>
          </cell>
          <cell r="H13">
            <v>1</v>
          </cell>
          <cell r="I13">
            <v>1</v>
          </cell>
          <cell r="K13">
            <v>2</v>
          </cell>
          <cell r="L13">
            <v>1</v>
          </cell>
        </row>
        <row r="14">
          <cell r="A14" t="str">
            <v>Programação da Produção - Planejamento e Contr.</v>
          </cell>
          <cell r="C14">
            <v>1</v>
          </cell>
          <cell r="D14">
            <v>2</v>
          </cell>
          <cell r="E14">
            <v>3</v>
          </cell>
          <cell r="F14">
            <v>4</v>
          </cell>
          <cell r="H14">
            <v>1</v>
          </cell>
          <cell r="I14">
            <v>3</v>
          </cell>
          <cell r="K14">
            <v>3</v>
          </cell>
          <cell r="L14">
            <v>1</v>
          </cell>
        </row>
        <row r="15">
          <cell r="A15" t="str">
            <v>Capacidade – Instalações e Equipamentos</v>
          </cell>
          <cell r="B15">
            <v>3</v>
          </cell>
          <cell r="C15">
            <v>1</v>
          </cell>
          <cell r="D15">
            <v>3</v>
          </cell>
          <cell r="E15">
            <v>3</v>
          </cell>
          <cell r="F15">
            <v>2</v>
          </cell>
          <cell r="H15">
            <v>1</v>
          </cell>
          <cell r="I15">
            <v>2</v>
          </cell>
          <cell r="J15">
            <v>4</v>
          </cell>
        </row>
        <row r="16">
          <cell r="A16" t="str">
            <v>Processos e Produtos – Pesquisa &amp; Desenvolvim.</v>
          </cell>
          <cell r="B16">
            <v>2</v>
          </cell>
          <cell r="C16">
            <v>2</v>
          </cell>
          <cell r="D16">
            <v>2</v>
          </cell>
          <cell r="E16">
            <v>3</v>
          </cell>
          <cell r="F16">
            <v>2</v>
          </cell>
          <cell r="G16">
            <v>1</v>
          </cell>
          <cell r="H16">
            <v>3</v>
          </cell>
          <cell r="I16">
            <v>2</v>
          </cell>
          <cell r="J16">
            <v>2</v>
          </cell>
          <cell r="K16">
            <v>1</v>
          </cell>
        </row>
        <row r="17">
          <cell r="A17" t="str">
            <v>Lean Production - Just in Time</v>
          </cell>
          <cell r="E17">
            <v>2</v>
          </cell>
          <cell r="F17">
            <v>2</v>
          </cell>
          <cell r="H17">
            <v>1</v>
          </cell>
          <cell r="I17">
            <v>7</v>
          </cell>
          <cell r="J17">
            <v>1</v>
          </cell>
          <cell r="K17">
            <v>4</v>
          </cell>
          <cell r="L17">
            <v>3</v>
          </cell>
        </row>
        <row r="18">
          <cell r="A18" t="str">
            <v>Logística e Cadeia de Suprimentos</v>
          </cell>
          <cell r="B18">
            <v>7</v>
          </cell>
          <cell r="C18">
            <v>1</v>
          </cell>
          <cell r="D18">
            <v>2</v>
          </cell>
          <cell r="E18">
            <v>3</v>
          </cell>
          <cell r="F18">
            <v>3</v>
          </cell>
          <cell r="H18">
            <v>4</v>
          </cell>
          <cell r="I18">
            <v>1</v>
          </cell>
          <cell r="J18">
            <v>1</v>
          </cell>
          <cell r="L18">
            <v>1</v>
          </cell>
        </row>
        <row r="19">
          <cell r="A19" t="str">
            <v>Teoria das Restrições</v>
          </cell>
          <cell r="C19">
            <v>3</v>
          </cell>
          <cell r="D19">
            <v>3</v>
          </cell>
          <cell r="E19">
            <v>3</v>
          </cell>
          <cell r="H19">
            <v>4</v>
          </cell>
          <cell r="I19">
            <v>1</v>
          </cell>
          <cell r="J19">
            <v>1</v>
          </cell>
          <cell r="K19">
            <v>3</v>
          </cell>
          <cell r="L19">
            <v>6</v>
          </cell>
        </row>
        <row r="20">
          <cell r="A20" t="str">
            <v>Estoques – Compra Matéria prima</v>
          </cell>
          <cell r="B20">
            <v>5</v>
          </cell>
          <cell r="C20">
            <v>9</v>
          </cell>
          <cell r="D20">
            <v>3</v>
          </cell>
          <cell r="E20">
            <v>10</v>
          </cell>
          <cell r="F20">
            <v>9</v>
          </cell>
          <cell r="H20">
            <v>3</v>
          </cell>
          <cell r="I20">
            <v>3</v>
          </cell>
          <cell r="J20">
            <v>1</v>
          </cell>
          <cell r="K20">
            <v>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/>
  </sheetViews>
  <sheetFormatPr defaultRowHeight="14.4" x14ac:dyDescent="0.3"/>
  <cols>
    <col min="1" max="1" width="40.21875" customWidth="1"/>
  </cols>
  <sheetData>
    <row r="1" spans="1:13" ht="15.6" x14ac:dyDescent="0.3">
      <c r="A1" s="87" t="s">
        <v>33</v>
      </c>
    </row>
    <row r="2" spans="1:13" ht="15.6" x14ac:dyDescent="0.3">
      <c r="A2" s="87"/>
    </row>
    <row r="3" spans="1:13" x14ac:dyDescent="0.3">
      <c r="A3" s="44" t="s">
        <v>0</v>
      </c>
      <c r="B3" s="24" t="s">
        <v>1</v>
      </c>
      <c r="C3" s="22" t="s">
        <v>2</v>
      </c>
      <c r="D3" s="23" t="s">
        <v>3</v>
      </c>
      <c r="E3" s="23" t="s">
        <v>4</v>
      </c>
      <c r="F3" s="23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65" t="s">
        <v>11</v>
      </c>
      <c r="M3" s="65" t="s">
        <v>12</v>
      </c>
    </row>
    <row r="4" spans="1:13" x14ac:dyDescent="0.3">
      <c r="A4" s="46" t="s">
        <v>13</v>
      </c>
      <c r="B4" s="25"/>
      <c r="C4" s="1"/>
      <c r="D4" s="1">
        <v>1</v>
      </c>
      <c r="E4" s="1"/>
      <c r="F4" s="1"/>
      <c r="G4" s="1"/>
      <c r="H4" s="1"/>
      <c r="I4" s="1"/>
      <c r="J4" s="1"/>
      <c r="K4" s="1"/>
      <c r="L4" s="66"/>
      <c r="M4" s="66">
        <f>SUM(B4:L4)</f>
        <v>1</v>
      </c>
    </row>
    <row r="5" spans="1:13" x14ac:dyDescent="0.3">
      <c r="A5" s="48" t="s">
        <v>14</v>
      </c>
      <c r="B5" s="26"/>
      <c r="C5" s="2">
        <v>1</v>
      </c>
      <c r="D5" s="2">
        <v>1</v>
      </c>
      <c r="E5" s="2"/>
      <c r="F5" s="2"/>
      <c r="G5" s="2"/>
      <c r="H5" s="2"/>
      <c r="I5" s="2"/>
      <c r="J5" s="2"/>
      <c r="K5" s="2"/>
      <c r="L5" s="67"/>
      <c r="M5" s="67">
        <f t="shared" ref="M5:M23" si="0">SUM(B5:L5)</f>
        <v>2</v>
      </c>
    </row>
    <row r="6" spans="1:13" x14ac:dyDescent="0.3">
      <c r="A6" s="47" t="s">
        <v>15</v>
      </c>
      <c r="B6" s="27"/>
      <c r="C6" s="3"/>
      <c r="D6" s="3"/>
      <c r="E6" s="3">
        <v>1</v>
      </c>
      <c r="F6" s="3"/>
      <c r="G6" s="3"/>
      <c r="H6" s="3"/>
      <c r="I6" s="3"/>
      <c r="J6" s="3"/>
      <c r="K6" s="3">
        <v>1</v>
      </c>
      <c r="L6" s="68"/>
      <c r="M6" s="68">
        <f t="shared" si="0"/>
        <v>2</v>
      </c>
    </row>
    <row r="7" spans="1:13" x14ac:dyDescent="0.3">
      <c r="A7" s="49" t="s">
        <v>16</v>
      </c>
      <c r="B7" s="28"/>
      <c r="C7" s="4"/>
      <c r="D7" s="4"/>
      <c r="E7" s="4"/>
      <c r="F7" s="4"/>
      <c r="G7" s="4"/>
      <c r="H7" s="4"/>
      <c r="I7" s="4">
        <v>1</v>
      </c>
      <c r="J7" s="4"/>
      <c r="K7" s="4">
        <v>1</v>
      </c>
      <c r="L7" s="69"/>
      <c r="M7" s="69">
        <f t="shared" si="0"/>
        <v>2</v>
      </c>
    </row>
    <row r="8" spans="1:13" x14ac:dyDescent="0.3">
      <c r="A8" s="50" t="s">
        <v>17</v>
      </c>
      <c r="B8" s="29">
        <v>1</v>
      </c>
      <c r="C8" s="5"/>
      <c r="D8" s="5"/>
      <c r="E8" s="5">
        <v>1</v>
      </c>
      <c r="F8" s="5"/>
      <c r="G8" s="5">
        <v>1</v>
      </c>
      <c r="H8" s="5"/>
      <c r="I8" s="5"/>
      <c r="J8" s="5"/>
      <c r="K8" s="5"/>
      <c r="L8" s="70"/>
      <c r="M8" s="70">
        <f t="shared" si="0"/>
        <v>3</v>
      </c>
    </row>
    <row r="9" spans="1:13" x14ac:dyDescent="0.3">
      <c r="A9" s="51" t="s">
        <v>18</v>
      </c>
      <c r="B9" s="30">
        <v>1</v>
      </c>
      <c r="C9" s="6"/>
      <c r="D9" s="6"/>
      <c r="E9" s="6"/>
      <c r="F9" s="6">
        <v>2</v>
      </c>
      <c r="G9" s="6"/>
      <c r="H9" s="6"/>
      <c r="I9" s="6"/>
      <c r="J9" s="6">
        <v>1</v>
      </c>
      <c r="K9" s="6"/>
      <c r="L9" s="71"/>
      <c r="M9" s="71">
        <f t="shared" si="0"/>
        <v>4</v>
      </c>
    </row>
    <row r="10" spans="1:13" x14ac:dyDescent="0.3">
      <c r="A10" s="52" t="s">
        <v>19</v>
      </c>
      <c r="B10" s="31"/>
      <c r="C10" s="7">
        <v>1</v>
      </c>
      <c r="D10" s="7">
        <v>1</v>
      </c>
      <c r="E10" s="7"/>
      <c r="F10" s="7"/>
      <c r="G10" s="7"/>
      <c r="H10" s="7">
        <v>1</v>
      </c>
      <c r="I10" s="7"/>
      <c r="J10" s="7">
        <v>1</v>
      </c>
      <c r="K10" s="7">
        <v>2</v>
      </c>
      <c r="L10" s="72"/>
      <c r="M10" s="72">
        <f t="shared" si="0"/>
        <v>6</v>
      </c>
    </row>
    <row r="11" spans="1:13" x14ac:dyDescent="0.3">
      <c r="A11" s="53" t="s">
        <v>20</v>
      </c>
      <c r="B11" s="32"/>
      <c r="C11" s="8"/>
      <c r="D11" s="8"/>
      <c r="E11" s="8">
        <v>1</v>
      </c>
      <c r="F11" s="8"/>
      <c r="G11" s="8"/>
      <c r="H11" s="8">
        <v>1</v>
      </c>
      <c r="I11" s="8">
        <v>3</v>
      </c>
      <c r="J11" s="8"/>
      <c r="K11" s="8">
        <v>2</v>
      </c>
      <c r="L11" s="73"/>
      <c r="M11" s="73">
        <f t="shared" si="0"/>
        <v>7</v>
      </c>
    </row>
    <row r="12" spans="1:13" x14ac:dyDescent="0.3">
      <c r="A12" s="54" t="s">
        <v>21</v>
      </c>
      <c r="B12" s="33"/>
      <c r="C12" s="9"/>
      <c r="D12" s="9">
        <v>2</v>
      </c>
      <c r="E12" s="9">
        <v>2</v>
      </c>
      <c r="F12" s="9">
        <v>1</v>
      </c>
      <c r="G12" s="9">
        <v>1</v>
      </c>
      <c r="H12" s="9"/>
      <c r="I12" s="9"/>
      <c r="J12" s="9">
        <v>1</v>
      </c>
      <c r="K12" s="9"/>
      <c r="L12" s="74">
        <v>1</v>
      </c>
      <c r="M12" s="74">
        <f t="shared" si="0"/>
        <v>8</v>
      </c>
    </row>
    <row r="13" spans="1:13" x14ac:dyDescent="0.3">
      <c r="A13" s="55" t="s">
        <v>22</v>
      </c>
      <c r="B13" s="34"/>
      <c r="C13" s="10">
        <v>2</v>
      </c>
      <c r="D13" s="10">
        <v>2</v>
      </c>
      <c r="E13" s="10"/>
      <c r="F13" s="10">
        <v>2</v>
      </c>
      <c r="G13" s="10">
        <v>1</v>
      </c>
      <c r="H13" s="10">
        <v>1</v>
      </c>
      <c r="I13" s="10">
        <v>2</v>
      </c>
      <c r="J13" s="10"/>
      <c r="K13" s="10"/>
      <c r="L13" s="75">
        <v>2</v>
      </c>
      <c r="M13" s="75">
        <f t="shared" si="0"/>
        <v>12</v>
      </c>
    </row>
    <row r="14" spans="1:13" x14ac:dyDescent="0.3">
      <c r="A14" s="56" t="s">
        <v>23</v>
      </c>
      <c r="B14" s="35">
        <v>1</v>
      </c>
      <c r="C14" s="11">
        <v>1</v>
      </c>
      <c r="D14" s="11">
        <v>1</v>
      </c>
      <c r="E14" s="11">
        <v>5</v>
      </c>
      <c r="F14" s="11"/>
      <c r="G14" s="11">
        <v>1</v>
      </c>
      <c r="H14" s="11">
        <v>2</v>
      </c>
      <c r="I14" s="11">
        <v>1</v>
      </c>
      <c r="J14" s="11"/>
      <c r="K14" s="11">
        <v>1</v>
      </c>
      <c r="L14" s="76">
        <v>1</v>
      </c>
      <c r="M14" s="76">
        <f t="shared" si="0"/>
        <v>14</v>
      </c>
    </row>
    <row r="15" spans="1:13" x14ac:dyDescent="0.3">
      <c r="A15" s="57" t="s">
        <v>24</v>
      </c>
      <c r="B15" s="36"/>
      <c r="C15" s="12">
        <v>4</v>
      </c>
      <c r="D15" s="12">
        <v>1</v>
      </c>
      <c r="E15" s="12">
        <v>1</v>
      </c>
      <c r="F15" s="12">
        <v>3</v>
      </c>
      <c r="G15" s="12"/>
      <c r="H15" s="12">
        <v>1</v>
      </c>
      <c r="I15" s="12">
        <v>1</v>
      </c>
      <c r="J15" s="12"/>
      <c r="K15" s="12">
        <v>2</v>
      </c>
      <c r="L15" s="77">
        <v>1</v>
      </c>
      <c r="M15" s="77">
        <f t="shared" si="0"/>
        <v>14</v>
      </c>
    </row>
    <row r="16" spans="1:13" x14ac:dyDescent="0.3">
      <c r="A16" s="58" t="s">
        <v>25</v>
      </c>
      <c r="B16" s="37"/>
      <c r="C16" s="13">
        <v>1</v>
      </c>
      <c r="D16" s="13">
        <v>2</v>
      </c>
      <c r="E16" s="13">
        <v>3</v>
      </c>
      <c r="F16" s="13">
        <v>4</v>
      </c>
      <c r="G16" s="13"/>
      <c r="H16" s="13">
        <v>1</v>
      </c>
      <c r="I16" s="13">
        <v>3</v>
      </c>
      <c r="J16" s="13"/>
      <c r="K16" s="13">
        <v>3</v>
      </c>
      <c r="L16" s="78">
        <v>1</v>
      </c>
      <c r="M16" s="78">
        <f t="shared" si="0"/>
        <v>18</v>
      </c>
    </row>
    <row r="17" spans="1:13" x14ac:dyDescent="0.3">
      <c r="A17" s="59" t="s">
        <v>26</v>
      </c>
      <c r="B17" s="38">
        <v>3</v>
      </c>
      <c r="C17" s="14">
        <v>1</v>
      </c>
      <c r="D17" s="14">
        <v>3</v>
      </c>
      <c r="E17" s="14">
        <v>3</v>
      </c>
      <c r="F17" s="14">
        <v>2</v>
      </c>
      <c r="G17" s="14"/>
      <c r="H17" s="14">
        <v>1</v>
      </c>
      <c r="I17" s="14">
        <v>2</v>
      </c>
      <c r="J17" s="14">
        <v>4</v>
      </c>
      <c r="K17" s="14"/>
      <c r="L17" s="79"/>
      <c r="M17" s="79">
        <f t="shared" si="0"/>
        <v>19</v>
      </c>
    </row>
    <row r="18" spans="1:13" x14ac:dyDescent="0.3">
      <c r="A18" s="60" t="s">
        <v>27</v>
      </c>
      <c r="B18" s="39">
        <v>2</v>
      </c>
      <c r="C18" s="15">
        <v>2</v>
      </c>
      <c r="D18" s="15">
        <v>2</v>
      </c>
      <c r="E18" s="15">
        <v>3</v>
      </c>
      <c r="F18" s="15">
        <v>2</v>
      </c>
      <c r="G18" s="15">
        <v>1</v>
      </c>
      <c r="H18" s="15">
        <v>3</v>
      </c>
      <c r="I18" s="15">
        <v>2</v>
      </c>
      <c r="J18" s="15">
        <v>2</v>
      </c>
      <c r="K18" s="15">
        <v>1</v>
      </c>
      <c r="L18" s="80"/>
      <c r="M18" s="80">
        <f t="shared" si="0"/>
        <v>20</v>
      </c>
    </row>
    <row r="19" spans="1:13" x14ac:dyDescent="0.3">
      <c r="A19" s="61" t="s">
        <v>28</v>
      </c>
      <c r="B19" s="40"/>
      <c r="C19" s="16"/>
      <c r="D19" s="16"/>
      <c r="E19" s="16">
        <v>2</v>
      </c>
      <c r="F19" s="16">
        <v>2</v>
      </c>
      <c r="G19" s="16"/>
      <c r="H19" s="16">
        <v>1</v>
      </c>
      <c r="I19" s="16">
        <v>7</v>
      </c>
      <c r="J19" s="16">
        <v>1</v>
      </c>
      <c r="K19" s="16">
        <v>4</v>
      </c>
      <c r="L19" s="81">
        <v>3</v>
      </c>
      <c r="M19" s="81">
        <f t="shared" si="0"/>
        <v>20</v>
      </c>
    </row>
    <row r="20" spans="1:13" x14ac:dyDescent="0.3">
      <c r="A20" s="62" t="s">
        <v>29</v>
      </c>
      <c r="B20" s="41">
        <v>7</v>
      </c>
      <c r="C20" s="17">
        <v>1</v>
      </c>
      <c r="D20" s="17">
        <v>2</v>
      </c>
      <c r="E20" s="17">
        <v>3</v>
      </c>
      <c r="F20" s="17">
        <v>3</v>
      </c>
      <c r="G20" s="17"/>
      <c r="H20" s="17">
        <v>4</v>
      </c>
      <c r="I20" s="17">
        <v>1</v>
      </c>
      <c r="J20" s="17">
        <v>1</v>
      </c>
      <c r="K20" s="17"/>
      <c r="L20" s="82">
        <v>1</v>
      </c>
      <c r="M20" s="82">
        <f t="shared" si="0"/>
        <v>23</v>
      </c>
    </row>
    <row r="21" spans="1:13" x14ac:dyDescent="0.3">
      <c r="A21" s="63" t="s">
        <v>30</v>
      </c>
      <c r="B21" s="42"/>
      <c r="C21" s="18">
        <v>3</v>
      </c>
      <c r="D21" s="18">
        <v>3</v>
      </c>
      <c r="E21" s="18">
        <v>3</v>
      </c>
      <c r="F21" s="18"/>
      <c r="G21" s="18"/>
      <c r="H21" s="18">
        <v>4</v>
      </c>
      <c r="I21" s="18">
        <v>1</v>
      </c>
      <c r="J21" s="18">
        <v>1</v>
      </c>
      <c r="K21" s="18">
        <v>3</v>
      </c>
      <c r="L21" s="83">
        <v>6</v>
      </c>
      <c r="M21" s="83">
        <f t="shared" si="0"/>
        <v>24</v>
      </c>
    </row>
    <row r="22" spans="1:13" x14ac:dyDescent="0.3">
      <c r="A22" s="64" t="s">
        <v>31</v>
      </c>
      <c r="B22" s="43">
        <v>5</v>
      </c>
      <c r="C22" s="19">
        <v>9</v>
      </c>
      <c r="D22" s="19">
        <v>3</v>
      </c>
      <c r="E22" s="19">
        <v>10</v>
      </c>
      <c r="F22" s="19">
        <v>9</v>
      </c>
      <c r="G22" s="19"/>
      <c r="H22" s="19">
        <v>3</v>
      </c>
      <c r="I22" s="19">
        <v>3</v>
      </c>
      <c r="J22" s="19">
        <v>1</v>
      </c>
      <c r="K22" s="19">
        <v>1</v>
      </c>
      <c r="L22" s="84"/>
      <c r="M22" s="84">
        <f t="shared" si="0"/>
        <v>44</v>
      </c>
    </row>
    <row r="23" spans="1:13" x14ac:dyDescent="0.3">
      <c r="A23" s="45" t="s">
        <v>12</v>
      </c>
      <c r="B23" s="24">
        <f>SUM(B4:B22)</f>
        <v>20</v>
      </c>
      <c r="C23" s="22">
        <f t="shared" ref="C23:L23" si="1">SUM(C4:C22)</f>
        <v>26</v>
      </c>
      <c r="D23" s="22">
        <f t="shared" si="1"/>
        <v>24</v>
      </c>
      <c r="E23" s="22">
        <f t="shared" si="1"/>
        <v>38</v>
      </c>
      <c r="F23" s="22">
        <f t="shared" si="1"/>
        <v>30</v>
      </c>
      <c r="G23" s="22">
        <f t="shared" si="1"/>
        <v>5</v>
      </c>
      <c r="H23" s="22">
        <f t="shared" si="1"/>
        <v>23</v>
      </c>
      <c r="I23" s="22">
        <f t="shared" si="1"/>
        <v>27</v>
      </c>
      <c r="J23" s="22">
        <f t="shared" si="1"/>
        <v>13</v>
      </c>
      <c r="K23" s="22">
        <f t="shared" si="1"/>
        <v>21</v>
      </c>
      <c r="L23" s="65">
        <f t="shared" si="1"/>
        <v>16</v>
      </c>
      <c r="M23" s="85">
        <f t="shared" si="0"/>
        <v>243</v>
      </c>
    </row>
    <row r="24" spans="1:13" ht="8.4" customHeight="1" x14ac:dyDescent="0.3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1:13" x14ac:dyDescent="0.3">
      <c r="A25" s="86" t="s">
        <v>32</v>
      </c>
    </row>
    <row r="26" spans="1:13" x14ac:dyDescent="0.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1:13" x14ac:dyDescent="0.3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Ribeiro</dc:creator>
  <cp:lastModifiedBy>Roberto Ribeiro</cp:lastModifiedBy>
  <dcterms:created xsi:type="dcterms:W3CDTF">2015-06-17T20:09:28Z</dcterms:created>
  <dcterms:modified xsi:type="dcterms:W3CDTF">2015-06-17T20:16:28Z</dcterms:modified>
</cp:coreProperties>
</file>